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adcore\PUBLICA\ANA_Robert\ANA_ÁREA DE TRABALHO\"/>
    </mc:Choice>
  </mc:AlternateContent>
  <xr:revisionPtr revIDLastSave="0" documentId="13_ncr:1_{5D672858-D5AE-4819-84F9-58353BD92298}" xr6:coauthVersionLast="47" xr6:coauthVersionMax="47" xr10:uidLastSave="{00000000-0000-0000-0000-000000000000}"/>
  <bookViews>
    <workbookView xWindow="-120" yWindow="-120" windowWidth="19440" windowHeight="14880" activeTab="3" xr2:uid="{7F279BE7-E65B-4376-9C3A-A3CDC8A18F0E}"/>
  </bookViews>
  <sheets>
    <sheet name="LONDRINA" sheetId="2" r:id="rId1"/>
    <sheet name="SUL" sheetId="4" r:id="rId2"/>
    <sheet name="OESTE" sheetId="3" r:id="rId3"/>
    <sheet name="DIMENSIONAMENTO" sheetId="5" r:id="rId4"/>
    <sheet name="ENDEREÇOS" sheetId="7" r:id="rId5"/>
    <sheet name="GERAL" sheetId="1" r:id="rId6"/>
  </sheets>
  <definedNames>
    <definedName name="_xlnm._FilterDatabase" localSheetId="0" hidden="1">LONDRINA!#REF!</definedName>
    <definedName name="_xlnm._FilterDatabase" localSheetId="2" hidden="1">OESTE!$B$1:$N$7</definedName>
    <definedName name="_xlnm._FilterDatabase" localSheetId="1" hidden="1">SUL!$B$1:$N$56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M3" i="5" s="1"/>
</calcChain>
</file>

<file path=xl/sharedStrings.xml><?xml version="1.0" encoding="utf-8"?>
<sst xmlns="http://schemas.openxmlformats.org/spreadsheetml/2006/main" count="2115" uniqueCount="898">
  <si>
    <t>LICITAÇÃO - TRT SC</t>
  </si>
  <si>
    <t>CAMARA DE URUGUAIANA -MARCOS RS</t>
  </si>
  <si>
    <t>CATUAI - NAKA</t>
  </si>
  <si>
    <t>EQUIPE VOLANTE</t>
  </si>
  <si>
    <t>Posto de Trabalho</t>
  </si>
  <si>
    <t>Zoneamento</t>
  </si>
  <si>
    <t>Encarregado</t>
  </si>
  <si>
    <t>Supervisor</t>
  </si>
  <si>
    <t>londrina</t>
  </si>
  <si>
    <t>Robert</t>
  </si>
  <si>
    <t>robertmatheus308@gmail.com</t>
  </si>
  <si>
    <t>sul</t>
  </si>
  <si>
    <t>Simone</t>
  </si>
  <si>
    <t>Marcassa</t>
  </si>
  <si>
    <t>rogerio.marcassa@ecolfacilities.com.br</t>
  </si>
  <si>
    <t>rogerio.naka@ecolfacilities.com.br</t>
  </si>
  <si>
    <t>horacio.magalhaes@ecolfacilities.com.br</t>
  </si>
  <si>
    <t>valdeti.dias@ecolfacilities.com.br</t>
  </si>
  <si>
    <t>Naka</t>
  </si>
  <si>
    <t>andrea.silva@ecolfacilities.com.br</t>
  </si>
  <si>
    <t>hamilton.santos@ecolfacilities.com.br</t>
  </si>
  <si>
    <t>iane.mendes@ecolfacilities.com.br</t>
  </si>
  <si>
    <t>claudemir.souza@ecolfacilities.com.br</t>
  </si>
  <si>
    <t>Horácio</t>
  </si>
  <si>
    <t>joelma.peixoto@ecolfacilities.com.br</t>
  </si>
  <si>
    <t>oeste</t>
  </si>
  <si>
    <t>Marcos</t>
  </si>
  <si>
    <t>joaquim.junior@ecolfacilities.com.br</t>
  </si>
  <si>
    <t>Valdete</t>
  </si>
  <si>
    <t>marcos.tejo@belagricola.com.br</t>
  </si>
  <si>
    <t>T_Clayton.Conte@multilog.com.br</t>
  </si>
  <si>
    <t>Andréia</t>
  </si>
  <si>
    <t>Hamilton</t>
  </si>
  <si>
    <t>simone.heberle@ecolfacilities.com.br</t>
  </si>
  <si>
    <t>jose.silva@ecolfacilities.com.br</t>
  </si>
  <si>
    <t>MARIANA.IFRS@ECOLFACILITIES.COM.BR</t>
  </si>
  <si>
    <t>londrina / sul</t>
  </si>
  <si>
    <t>Robert/Marcassa</t>
  </si>
  <si>
    <t>Clayton</t>
  </si>
  <si>
    <t>GRANOSUL</t>
  </si>
  <si>
    <t>silvana.ribeiro@ecolfacilities.com.br</t>
  </si>
  <si>
    <t>Iane</t>
  </si>
  <si>
    <t>José</t>
  </si>
  <si>
    <t>Claudemir/Horácio</t>
  </si>
  <si>
    <t>Joelma</t>
  </si>
  <si>
    <t>Joaquim</t>
  </si>
  <si>
    <t>Mariana</t>
  </si>
  <si>
    <t>Silvana</t>
  </si>
  <si>
    <t xml:space="preserve">ALPHASONIC SRA </t>
  </si>
  <si>
    <t xml:space="preserve">ADM DO BRASIL </t>
  </si>
  <si>
    <t>AGU RS</t>
  </si>
  <si>
    <t>BANCO DAYCOVAL BH MG</t>
  </si>
  <si>
    <t>BANCO DAYCOVAL BLUMENAU</t>
  </si>
  <si>
    <t>BANCO DAYCOVAL CASCAVEL</t>
  </si>
  <si>
    <t>BANCO DAYCOVAL LDNA</t>
  </si>
  <si>
    <t>BANCO DAYCOVAL RS</t>
  </si>
  <si>
    <t xml:space="preserve">BANCO DAYCOVAL-MG </t>
  </si>
  <si>
    <t xml:space="preserve">BELAGRICOLA </t>
  </si>
  <si>
    <t xml:space="preserve">COND RES CARAGUA CAMBE </t>
  </si>
  <si>
    <t>CENTRO DE APOIO E REABILITAÇÃO</t>
  </si>
  <si>
    <t xml:space="preserve">CONDOMINIO BOULEVARD </t>
  </si>
  <si>
    <t xml:space="preserve">CONDOMINIO PRINCE </t>
  </si>
  <si>
    <t>CTD - COMPANHIA E TEC</t>
  </si>
  <si>
    <t xml:space="preserve">DAVITA ARAPONGAS </t>
  </si>
  <si>
    <t>DAVITA AV BANDEIRANTES</t>
  </si>
  <si>
    <t xml:space="preserve">DAVITA DUQUE </t>
  </si>
  <si>
    <t xml:space="preserve">DAVITA ROLANDIA </t>
  </si>
  <si>
    <t>ELO COMPON - IBIPORA</t>
  </si>
  <si>
    <t xml:space="preserve">FUNDAÇÃO FOZ  </t>
  </si>
  <si>
    <t xml:space="preserve">HOFTALON </t>
  </si>
  <si>
    <t xml:space="preserve">IMCOPA ARAUCARIA </t>
  </si>
  <si>
    <t xml:space="preserve">IMCOPA CAMBÉ  </t>
  </si>
  <si>
    <t xml:space="preserve">INDREL LDNA </t>
  </si>
  <si>
    <t>INSTITUTO DO RIM LONDRINA</t>
  </si>
  <si>
    <t>ITAMARATY - ROLANDIA</t>
  </si>
  <si>
    <t>LICITAÇÃO - AGU</t>
  </si>
  <si>
    <t>LICITAÇÃO - IFRS - RS</t>
  </si>
  <si>
    <t>LICITAÇÃO - PARANÁ PREV</t>
  </si>
  <si>
    <t>LICITAÇÃO- MPF SC</t>
  </si>
  <si>
    <t xml:space="preserve">LOGCP LONDRINA </t>
  </si>
  <si>
    <t>LONDRI PAR -APLHASONIC</t>
  </si>
  <si>
    <t>LUFT CURITIBA</t>
  </si>
  <si>
    <t>MRV LONDRINA</t>
  </si>
  <si>
    <t xml:space="preserve">MULTILOG FOZ </t>
  </si>
  <si>
    <t>MULTILOG URUGUAIANA RS</t>
  </si>
  <si>
    <t>MULTIPLQUE LONDRINA</t>
  </si>
  <si>
    <t>ORTODONTC LONDRINA</t>
  </si>
  <si>
    <t xml:space="preserve">PLAENGE </t>
  </si>
  <si>
    <t>SELMI PLASTIFÍCIO</t>
  </si>
  <si>
    <t>RODOVIA CATARATAS</t>
  </si>
  <si>
    <t>RONDOPAR LONDRINA</t>
  </si>
  <si>
    <t>SERILON LONDRINA</t>
  </si>
  <si>
    <t xml:space="preserve">SIMBIOSE CAMBE  </t>
  </si>
  <si>
    <t>VANGUARD LONDRINA</t>
  </si>
  <si>
    <t xml:space="preserve">YERBALATINA - COLOMBO </t>
  </si>
  <si>
    <t>RIBEIRÃO DO SUL</t>
  </si>
  <si>
    <t>MAUA DA SERRA</t>
  </si>
  <si>
    <t>GUARAPUAVA</t>
  </si>
  <si>
    <t>CAETANO MENDES</t>
  </si>
  <si>
    <t>CANOINHAS</t>
  </si>
  <si>
    <t>CORNÉLIO PROCÓPIO</t>
  </si>
  <si>
    <t>CAMBÉ</t>
  </si>
  <si>
    <t>LAPA</t>
  </si>
  <si>
    <t>SANTA CRUZ DO RIO PARDO</t>
  </si>
  <si>
    <t>ASSIS</t>
  </si>
  <si>
    <t>TEIXEIRA SOARES</t>
  </si>
  <si>
    <t>LONDRINA (SEDE)</t>
  </si>
  <si>
    <t>CRUZALIA</t>
  </si>
  <si>
    <t>TIBAJI</t>
  </si>
  <si>
    <t>IRERE</t>
  </si>
  <si>
    <t>BELA VISTA DO PARAISO</t>
  </si>
  <si>
    <t>ARAPONGAS</t>
  </si>
  <si>
    <t>SERTANÓPOLIS</t>
  </si>
  <si>
    <t>ANDIRA</t>
  </si>
  <si>
    <t>PONTA GROSSA</t>
  </si>
  <si>
    <t>PRIMEIRO DE MAIO</t>
  </si>
  <si>
    <t>GUAPIRAMA</t>
  </si>
  <si>
    <t xml:space="preserve">ASTORGA </t>
  </si>
  <si>
    <t>IPIRANGA</t>
  </si>
  <si>
    <t>ITAPEVA</t>
  </si>
  <si>
    <t xml:space="preserve">TAMARANA </t>
  </si>
  <si>
    <t>PRUDENTÓPOLIS</t>
  </si>
  <si>
    <t>ROLANDIA</t>
  </si>
  <si>
    <t xml:space="preserve">RESERVA </t>
  </si>
  <si>
    <t>NANTES</t>
  </si>
  <si>
    <t>PALMITAL</t>
  </si>
  <si>
    <t>CANDIDO MOTA</t>
  </si>
  <si>
    <t>SANTA CECILIA DO PAVÃO</t>
  </si>
  <si>
    <t>LONDRINA</t>
  </si>
  <si>
    <t>MAFRA</t>
  </si>
  <si>
    <t>TAQUARITUBA</t>
  </si>
  <si>
    <t>NOVA FATIMA</t>
  </si>
  <si>
    <t>BANCO DAYCOVAL</t>
  </si>
  <si>
    <t>BLUMENAU</t>
  </si>
  <si>
    <t>CASCAVEL</t>
  </si>
  <si>
    <t>RIO GRANDE DO SUL</t>
  </si>
  <si>
    <t xml:space="preserve">BANCO DAYCOVAL </t>
  </si>
  <si>
    <t>DAVITA</t>
  </si>
  <si>
    <t>IBIPORÃ</t>
  </si>
  <si>
    <t xml:space="preserve">ELO COMPON </t>
  </si>
  <si>
    <t>COND RES CARAGUA</t>
  </si>
  <si>
    <t xml:space="preserve">DAVITA </t>
  </si>
  <si>
    <t xml:space="preserve">IMCOPA </t>
  </si>
  <si>
    <t xml:space="preserve">INDREL </t>
  </si>
  <si>
    <t xml:space="preserve">ITAMARATY </t>
  </si>
  <si>
    <t xml:space="preserve">LOGCP </t>
  </si>
  <si>
    <t xml:space="preserve">MRV </t>
  </si>
  <si>
    <t xml:space="preserve">MULTIPLQUE </t>
  </si>
  <si>
    <t xml:space="preserve">ORTODONTC </t>
  </si>
  <si>
    <t xml:space="preserve">RONDOPAR </t>
  </si>
  <si>
    <t>SERILON</t>
  </si>
  <si>
    <t xml:space="preserve">SIMBIOSE </t>
  </si>
  <si>
    <t xml:space="preserve">VANGUARD </t>
  </si>
  <si>
    <t>URUGUAIANA</t>
  </si>
  <si>
    <t>FOZ DO IGUAÇU</t>
  </si>
  <si>
    <t xml:space="preserve">CAMARA DE URUGUAIANA </t>
  </si>
  <si>
    <t>ARAUCÁRIA</t>
  </si>
  <si>
    <t>CURITIBA</t>
  </si>
  <si>
    <t xml:space="preserve">LUFT </t>
  </si>
  <si>
    <t xml:space="preserve">MULTILOG </t>
  </si>
  <si>
    <t>COLOMBO</t>
  </si>
  <si>
    <t>YERBALATINA</t>
  </si>
  <si>
    <t>IFRS</t>
  </si>
  <si>
    <t>SANTA CATARINA</t>
  </si>
  <si>
    <t>MPF</t>
  </si>
  <si>
    <t>TOTAL</t>
  </si>
  <si>
    <t>SEMANAL</t>
  </si>
  <si>
    <t>MENSAL</t>
  </si>
  <si>
    <t>TRIMESTRAL</t>
  </si>
  <si>
    <t>SEMESTRAL</t>
  </si>
  <si>
    <t>ANUAL</t>
  </si>
  <si>
    <t>SUL</t>
  </si>
  <si>
    <t>OESTE</t>
  </si>
  <si>
    <t>semana</t>
  </si>
  <si>
    <t>mês</t>
  </si>
  <si>
    <t>trimestre</t>
  </si>
  <si>
    <t>semestre</t>
  </si>
  <si>
    <t>ano</t>
  </si>
  <si>
    <t>tri</t>
  </si>
  <si>
    <t>Colaboradores</t>
  </si>
  <si>
    <t>Produtivo</t>
  </si>
  <si>
    <t>ALPHASONIC SANTA CASA</t>
  </si>
  <si>
    <t>ALPHASONIC CLÍNICA</t>
  </si>
  <si>
    <t xml:space="preserve">ALPHASONIC ADMINISTRATIVO </t>
  </si>
  <si>
    <t xml:space="preserve">APUCARANA </t>
  </si>
  <si>
    <t>Valdeti</t>
  </si>
  <si>
    <t>PORTO ALEGRE</t>
  </si>
  <si>
    <t>JUIZ DE FORA</t>
  </si>
  <si>
    <t>PLAENGE DECORADOS</t>
  </si>
  <si>
    <t>PLAENGE ESCRITÓRIO</t>
  </si>
  <si>
    <t>PLAENGE TWIN TOWERS</t>
  </si>
  <si>
    <t>N</t>
  </si>
  <si>
    <t>S</t>
  </si>
  <si>
    <t>UNILA</t>
  </si>
  <si>
    <t>Periodicidade</t>
  </si>
  <si>
    <t>ARAPOTI</t>
  </si>
  <si>
    <t xml:space="preserve">JOAÇABA </t>
  </si>
  <si>
    <t>PASSO FUNDO</t>
  </si>
  <si>
    <t>SANTA MARIA</t>
  </si>
  <si>
    <t>SANTO ANGELO</t>
  </si>
  <si>
    <t>PELOTAS</t>
  </si>
  <si>
    <t xml:space="preserve">RIO GRANDE </t>
  </si>
  <si>
    <t>CAXIAS DO SUL</t>
  </si>
  <si>
    <t xml:space="preserve">SANTA CRUZ DO SUL </t>
  </si>
  <si>
    <t>PORTO ALEGRE (PRF)</t>
  </si>
  <si>
    <t>ARAUCÁRIA (PINTORES)</t>
  </si>
  <si>
    <t>SABAUDIA</t>
  </si>
  <si>
    <t>Marcassa/Joaquim</t>
  </si>
  <si>
    <t>Marcassa/Silvana</t>
  </si>
  <si>
    <t>Marcassa/Mariana</t>
  </si>
  <si>
    <t>LONDRINA(AREJO)</t>
  </si>
  <si>
    <t>CAMBÉ(LOJA)</t>
  </si>
  <si>
    <t>CAMBÉ(SILO)</t>
  </si>
  <si>
    <t>ARAPONGAS(LOJA)</t>
  </si>
  <si>
    <t>ARAPONGAS(SILO)</t>
  </si>
  <si>
    <t>ALVORADA DO SUL</t>
  </si>
  <si>
    <t>NOME</t>
  </si>
  <si>
    <t>CNPJ</t>
  </si>
  <si>
    <t>RUA</t>
  </si>
  <si>
    <t>N°</t>
  </si>
  <si>
    <t>COMPLEMENTO</t>
  </si>
  <si>
    <t>BAIRRO</t>
  </si>
  <si>
    <t>CIDADE</t>
  </si>
  <si>
    <t>ESTADO</t>
  </si>
  <si>
    <t>CEP</t>
  </si>
  <si>
    <t>ADM DO BRASIL | PRINCIPAL</t>
  </si>
  <si>
    <t>02.003.402/0059-91</t>
  </si>
  <si>
    <t>Rua Santa Terezinha</t>
  </si>
  <si>
    <t>Menino Deus</t>
  </si>
  <si>
    <t>Joaçaba</t>
  </si>
  <si>
    <t>SC</t>
  </si>
  <si>
    <t>9600-000</t>
  </si>
  <si>
    <t>ADM DO BRASIL | FARELO</t>
  </si>
  <si>
    <t>9600-001</t>
  </si>
  <si>
    <t>ADM DO BRASIL | DESCARREGAMENTO</t>
  </si>
  <si>
    <t>ADM DO BRASIL | RECEBIMENTO</t>
  </si>
  <si>
    <t>ADM DO BRASIL | PORTARIA</t>
  </si>
  <si>
    <t>ADM DO BRASIL | EXTRA DOMINGO</t>
  </si>
  <si>
    <t>ADM DO BRASIL | EXTRAÇÃO</t>
  </si>
  <si>
    <t>9600-002</t>
  </si>
  <si>
    <t>ADM DO BRASIL | LIMPEZA PÁTIO 04</t>
  </si>
  <si>
    <t>AGU | CASCAVEL (PSU)</t>
  </si>
  <si>
    <t>03.566.231/0001-55</t>
  </si>
  <si>
    <t xml:space="preserve">Uruguai </t>
  </si>
  <si>
    <t>Terréo</t>
  </si>
  <si>
    <t>Centro</t>
  </si>
  <si>
    <t>Cascavel</t>
  </si>
  <si>
    <t>PR</t>
  </si>
  <si>
    <t>AGU | CURITIBA (PU)</t>
  </si>
  <si>
    <t>03.566.231/0001-56</t>
  </si>
  <si>
    <t xml:space="preserve">Av. Munhoz da Rocha </t>
  </si>
  <si>
    <t>Cabral</t>
  </si>
  <si>
    <t>Curitiba</t>
  </si>
  <si>
    <t xml:space="preserve">PR </t>
  </si>
  <si>
    <t>AGU | CURITIBA ( PF)</t>
  </si>
  <si>
    <t>03.566.231/0001-57</t>
  </si>
  <si>
    <t>Av. Munhoz da Rocha</t>
  </si>
  <si>
    <t>AGU | FOZ DO IGUAÇU ( PSU)</t>
  </si>
  <si>
    <t>03.566.231/0001-58</t>
  </si>
  <si>
    <t>Avenida Jorge Schi,,el Pgeng</t>
  </si>
  <si>
    <t>Foz do Iguaçu</t>
  </si>
  <si>
    <t>AGU | LONDRINA (PSF)</t>
  </si>
  <si>
    <t>03.566.231/0001-59</t>
  </si>
  <si>
    <t>Avenida Tiradentes</t>
  </si>
  <si>
    <t>11° andar</t>
  </si>
  <si>
    <t>Twin Business Tower</t>
  </si>
  <si>
    <t>Londrina</t>
  </si>
  <si>
    <t>AGU | LONDRINA (PSU)</t>
  </si>
  <si>
    <t>03.566.231/0001-60</t>
  </si>
  <si>
    <t>Avenida do Café</t>
  </si>
  <si>
    <t>Aeroporto</t>
  </si>
  <si>
    <t>AGU | MARINGÁ (PSF)</t>
  </si>
  <si>
    <t>03.566.231/0001-61</t>
  </si>
  <si>
    <t>Avenida Horácio Raccnello Filho</t>
  </si>
  <si>
    <t>5° e 6° andar Ed. Genesis</t>
  </si>
  <si>
    <t>Zona 7</t>
  </si>
  <si>
    <t>Maringa</t>
  </si>
  <si>
    <t>AGU | MARINGÁ (PSU)</t>
  </si>
  <si>
    <t>03.566.231/0001-62</t>
  </si>
  <si>
    <t xml:space="preserve">Rua Santos Dumond, </t>
  </si>
  <si>
    <t>Sala 02,04 e 05 Zona 01</t>
  </si>
  <si>
    <t>AGU | PONTA GROSSA ( PSF)</t>
  </si>
  <si>
    <t>03.566.231/0001-63</t>
  </si>
  <si>
    <t xml:space="preserve">Rua Dra. Paula Xavier </t>
  </si>
  <si>
    <t>Vila Estrela</t>
  </si>
  <si>
    <t>Ponta Grossa</t>
  </si>
  <si>
    <t>AGU | UMUARAMA ( PSU)</t>
  </si>
  <si>
    <t>03.566.231/0001-64</t>
  </si>
  <si>
    <t xml:space="preserve">Avenida Praça da Biblia </t>
  </si>
  <si>
    <t>2° andar</t>
  </si>
  <si>
    <t>Zona 01</t>
  </si>
  <si>
    <t>Umuarama</t>
  </si>
  <si>
    <t>ALPHASONIC | AYRTON SENNA (ADMINISTRATIVO)</t>
  </si>
  <si>
    <t>26.687.917/0001-08</t>
  </si>
  <si>
    <t>Av. Ayrton Senna da Silva</t>
  </si>
  <si>
    <t>Gleba Palhano</t>
  </si>
  <si>
    <t>ALPHASONIC | AYRTON SENNA (CLÍNICA)</t>
  </si>
  <si>
    <t>10.304.593/0007-29</t>
  </si>
  <si>
    <t>LONDRI PARANÁ (ALPHA SONIC SANTA CASA)</t>
  </si>
  <si>
    <t>24.410.054/0001-81</t>
  </si>
  <si>
    <t xml:space="preserve">Rua Espirito Santo </t>
  </si>
  <si>
    <t>Cambé</t>
  </si>
  <si>
    <t>ULTRAMED | APUCARANA (ALPHASONIC)</t>
  </si>
  <si>
    <t>10.304.593/00001-33</t>
  </si>
  <si>
    <t>Rua Rio Branco</t>
  </si>
  <si>
    <t>Apucarana</t>
  </si>
  <si>
    <t>BANCO DAYCOVAL | BELO HORIZONTE</t>
  </si>
  <si>
    <t>62.232.889/0007-85</t>
  </si>
  <si>
    <t>Rua Sergipe</t>
  </si>
  <si>
    <t>15° Andar - Edf Savassi Mall</t>
  </si>
  <si>
    <t>Savassi</t>
  </si>
  <si>
    <t>Belo Horizonte</t>
  </si>
  <si>
    <t>MG</t>
  </si>
  <si>
    <t>BANCO DAYCOVAL | JUIZ DE FORA</t>
  </si>
  <si>
    <t>62.232.889/0101-52</t>
  </si>
  <si>
    <t>Rua Ataliba De Barros</t>
  </si>
  <si>
    <t>Sala 11</t>
  </si>
  <si>
    <t>São Mateus</t>
  </si>
  <si>
    <t>Juiz de Fora</t>
  </si>
  <si>
    <t>BANCO DAYCOVAL | LONDRINA</t>
  </si>
  <si>
    <t xml:space="preserve"> 62.232.889/0014-04</t>
  </si>
  <si>
    <t>Avenida Higienópolis</t>
  </si>
  <si>
    <t>4° andar Sala 405</t>
  </si>
  <si>
    <t>Guanabara</t>
  </si>
  <si>
    <t>86.015-010</t>
  </si>
  <si>
    <t>BANCO DAYCOVAL | CASCAVEL</t>
  </si>
  <si>
    <t>62.232.889/0011-61</t>
  </si>
  <si>
    <t>Av. do Batel</t>
  </si>
  <si>
    <t xml:space="preserve">Loja 01 Andar TR Condominio Landmark </t>
  </si>
  <si>
    <t>Batel</t>
  </si>
  <si>
    <t>BANCO DAYCOVAL | BLUMENAU</t>
  </si>
  <si>
    <t>62.232.889/0078-79</t>
  </si>
  <si>
    <t>SETE DE SETEMBRO</t>
  </si>
  <si>
    <t>Sala 506 Edificio Stein Office</t>
  </si>
  <si>
    <t>Blumenau</t>
  </si>
  <si>
    <t>BANCO DAYCOVAL | CURITIBA</t>
  </si>
  <si>
    <t xml:space="preserve">Loja 01  Andar TR Cond. </t>
  </si>
  <si>
    <t>Landmark Batel CD</t>
  </si>
  <si>
    <t>BANCO DAYCOVAL | PORTO ALEGRE</t>
  </si>
  <si>
    <t>62.232.889/0013-23</t>
  </si>
  <si>
    <t>Avenida Furriel Luiz Antonio Vargas</t>
  </si>
  <si>
    <t>CJ.802</t>
  </si>
  <si>
    <t>Bela Vista</t>
  </si>
  <si>
    <t>Porto Alegre</t>
  </si>
  <si>
    <t>RS</t>
  </si>
  <si>
    <t>BELAGRICOLA | ALVORADA DO SUL (SILOS)</t>
  </si>
  <si>
    <t>79.038.097/0013-15</t>
  </si>
  <si>
    <t>Rod. Alv Sul Porecatu KM 06</t>
  </si>
  <si>
    <t>Canteiro</t>
  </si>
  <si>
    <t>Alvorada do Sul</t>
  </si>
  <si>
    <t>BELAGRICOLA | ANDIRÁ (LOJA)</t>
  </si>
  <si>
    <t>79.038.097/0106-59</t>
  </si>
  <si>
    <t xml:space="preserve">Avenida Brasil </t>
  </si>
  <si>
    <t>SN lote 14 quadra B</t>
  </si>
  <si>
    <t>Jardim Santo Antonio</t>
  </si>
  <si>
    <t>Andira</t>
  </si>
  <si>
    <t>BELAGRICOLA | ARAPONGAS (LOJA)</t>
  </si>
  <si>
    <t>79.038.097/0009-39</t>
  </si>
  <si>
    <t>Av. Gaturamo</t>
  </si>
  <si>
    <t>JD. Primavera</t>
  </si>
  <si>
    <t>Arapongas</t>
  </si>
  <si>
    <t>BELAGRICOLA | ARAPONGAS (SILOS)</t>
  </si>
  <si>
    <t>79.038.097/0028-00</t>
  </si>
  <si>
    <t>Rod. BR 369</t>
  </si>
  <si>
    <t>KM 193 S/N</t>
  </si>
  <si>
    <t>Aricanduva</t>
  </si>
  <si>
    <t>BELAGRICOLA | ASSAÍ - (LOJA)</t>
  </si>
  <si>
    <t>79.038.097/0012-34</t>
  </si>
  <si>
    <t>Av. Rio de Janeiro</t>
  </si>
  <si>
    <t>Assaí</t>
  </si>
  <si>
    <t>BELAGRICOLA | ASSAÍ (SILOS)</t>
  </si>
  <si>
    <t>79.038.097/0021-25</t>
  </si>
  <si>
    <t>Rodovia PR 090 090</t>
  </si>
  <si>
    <t>Km 186</t>
  </si>
  <si>
    <t>Zona Rural</t>
  </si>
  <si>
    <t>BELAGRICOLA | ASSIS (SILOS)</t>
  </si>
  <si>
    <t>79.038.097/0027-10</t>
  </si>
  <si>
    <t xml:space="preserve">Rod. SP 333 Miguel Jubran </t>
  </si>
  <si>
    <t>S/N Km 407 + 250m</t>
  </si>
  <si>
    <t>Assis</t>
  </si>
  <si>
    <t>BELAGRICOLA | ASTORGA (SILOS/LOJA)</t>
  </si>
  <si>
    <t>79.038.097/0049-26</t>
  </si>
  <si>
    <t>Rod. PR 218</t>
  </si>
  <si>
    <t>Lote 260-I/B S/N</t>
  </si>
  <si>
    <t>Gleba Pimpinela</t>
  </si>
  <si>
    <t>Astorga</t>
  </si>
  <si>
    <t>BELAGRICOLA | BELA VISTA DO PARAISO LOJA</t>
  </si>
  <si>
    <t>79.038.097/0025-59</t>
  </si>
  <si>
    <t xml:space="preserve">Avenida Indepêndencia </t>
  </si>
  <si>
    <t>Bela Vista do Paraíso</t>
  </si>
  <si>
    <t>BELAGRICOLA | BELA VISTA PARAISO - SILO</t>
  </si>
  <si>
    <t>79.039.097/0011-53</t>
  </si>
  <si>
    <t>Rod. PR 537 Km 03</t>
  </si>
  <si>
    <t>STA Margarida</t>
  </si>
  <si>
    <t>BELAGRICOLA | CAMBÉ (LOJA)</t>
  </si>
  <si>
    <t>79.038.097/0007-77</t>
  </si>
  <si>
    <t>R. FCO Delgado Sanches</t>
  </si>
  <si>
    <t>Vila Guarani</t>
  </si>
  <si>
    <t>BELAGRICOLA | CAMBÉ (SILOS)</t>
  </si>
  <si>
    <t>79.038.097/0017-49</t>
  </si>
  <si>
    <t>Av Jose Bonifacio</t>
  </si>
  <si>
    <t>Vila Atalaia</t>
  </si>
  <si>
    <t>BELAGRICOLA | CÂNDIDO MOTA - SP (SILOS)</t>
  </si>
  <si>
    <t>79.038.097/0076-07</t>
  </si>
  <si>
    <t>Rua João Baldoino de Oliveira</t>
  </si>
  <si>
    <t>Candido Mota</t>
  </si>
  <si>
    <t>SP</t>
  </si>
  <si>
    <t>BELAGRICOLA | CANOINHAS (LOJA)</t>
  </si>
  <si>
    <t>79.038.097/0100-63</t>
  </si>
  <si>
    <t>Caetano Costa</t>
  </si>
  <si>
    <t>Canoinhas</t>
  </si>
  <si>
    <t>BELAGRICOLA | CORNÉLIO PROCÓPIO (LOJA)</t>
  </si>
  <si>
    <t>79.038.097/0093-08</t>
  </si>
  <si>
    <t>Avenida Francisco Lacerda Junior</t>
  </si>
  <si>
    <t>Cornelio Procopio</t>
  </si>
  <si>
    <t>BELAGRICOLA | CORREIA DE FREITAS (SILOS/LOJAS)</t>
  </si>
  <si>
    <t>79.038.097/0043-30</t>
  </si>
  <si>
    <t>Rod. PR 532</t>
  </si>
  <si>
    <t>KM 31 S/N</t>
  </si>
  <si>
    <t xml:space="preserve">Distr Correia de Freitas </t>
  </si>
  <si>
    <t>BELAGRICOLA | CRUZÁLIA (SILOS/LOJAS)</t>
  </si>
  <si>
    <t>79.038.097/0034-40</t>
  </si>
  <si>
    <t>Rod. Oskar holzle</t>
  </si>
  <si>
    <t>Km 0,6 S/N</t>
  </si>
  <si>
    <t>Cruzália</t>
  </si>
  <si>
    <t>BELAGRICOLA | GUAPIRAMA (MISTA)</t>
  </si>
  <si>
    <t>79.038.097/0118-92</t>
  </si>
  <si>
    <t>Rodovia BR 218 KM 51,5</t>
  </si>
  <si>
    <t xml:space="preserve">SN </t>
  </si>
  <si>
    <t>Zona Urbana</t>
  </si>
  <si>
    <t>Guapirama</t>
  </si>
  <si>
    <t>BELAGRICOLA | GUARAPUAVA (LOJA)</t>
  </si>
  <si>
    <t>79.038.097/0120-07</t>
  </si>
  <si>
    <t xml:space="preserve">Av. Prefeito Antonio Lustosa de Oliveira </t>
  </si>
  <si>
    <t>Insdustrial</t>
  </si>
  <si>
    <t>Guarapuava</t>
  </si>
  <si>
    <t>BELAGRICOLA | IEPÊ (SILOS/LOJA)</t>
  </si>
  <si>
    <t>79.038.097/0078-60</t>
  </si>
  <si>
    <t>Rod. SPA 008/457</t>
  </si>
  <si>
    <t>S/N KM 0+500</t>
  </si>
  <si>
    <t>Iepe</t>
  </si>
  <si>
    <t xml:space="preserve">BELAGRICOLA | IPIRANGA (LOJA) </t>
  </si>
  <si>
    <t>79.038.097/0067-08</t>
  </si>
  <si>
    <t>Rua Teixieira Duarte</t>
  </si>
  <si>
    <t>638/650</t>
  </si>
  <si>
    <t>S/D</t>
  </si>
  <si>
    <t>Ipiranga</t>
  </si>
  <si>
    <t>BELAGRICOLA | IRATI (LOJA)</t>
  </si>
  <si>
    <t>79.038.097/0092-19</t>
  </si>
  <si>
    <t>Alameda Virgilio Moreira</t>
  </si>
  <si>
    <t>Nhapindazal</t>
  </si>
  <si>
    <t>Irati</t>
  </si>
  <si>
    <t>BELAGRICOLA | IRERÊ (MISTA)</t>
  </si>
  <si>
    <t>79.038.097/0024-78</t>
  </si>
  <si>
    <t>Rod. PR 445</t>
  </si>
  <si>
    <t>KM 49,6</t>
  </si>
  <si>
    <t>Irerê</t>
  </si>
  <si>
    <t>BELAGRICOLA | LAPA (LOJA)</t>
  </si>
  <si>
    <t>79.038.097/0103-06</t>
  </si>
  <si>
    <t>Rodovia do Xisto KM 196</t>
  </si>
  <si>
    <t>Vila São Jose</t>
  </si>
  <si>
    <t>Lapa</t>
  </si>
  <si>
    <t>BELAGRICOLA | LAPA (SILO)</t>
  </si>
  <si>
    <t>79.038.097/0114-69</t>
  </si>
  <si>
    <t>ROD BR 476</t>
  </si>
  <si>
    <t>SN  KM 1917</t>
  </si>
  <si>
    <t>Colonia Virmond</t>
  </si>
  <si>
    <t>BELAGRICOLA | LONDRINA (AREJO)</t>
  </si>
  <si>
    <t>79.038.097/0001-81</t>
  </si>
  <si>
    <t>Rod. Celso Garcia Cid</t>
  </si>
  <si>
    <t>km 92</t>
  </si>
  <si>
    <t>Cambe</t>
  </si>
  <si>
    <t>BELAGRICOLA | LONDRINA (SEDE)</t>
  </si>
  <si>
    <t>Rua João Huss</t>
  </si>
  <si>
    <t>Subsolo</t>
  </si>
  <si>
    <t>Gleba Fazenda Palhano</t>
  </si>
  <si>
    <t>BELAGRICOLA | LUPIONOPOLIS (SILOS/LOJAS)</t>
  </si>
  <si>
    <t>79.038.097/0019-00</t>
  </si>
  <si>
    <t>Rodovia PR 340</t>
  </si>
  <si>
    <t>S/N</t>
  </si>
  <si>
    <t>Trevo de Lupionópolis</t>
  </si>
  <si>
    <t>Lupionopolis</t>
  </si>
  <si>
    <t>BELAGRICOLA | MAFRA (LOJA)</t>
  </si>
  <si>
    <t>79.038.097/0117-01</t>
  </si>
  <si>
    <t>Av. Presidente Nereu Ramos</t>
  </si>
  <si>
    <t>Jardim Moinho</t>
  </si>
  <si>
    <t>Mafra</t>
  </si>
  <si>
    <t>BELAGRICOLA | MUÁ DA SERRA (SILOS/LOJA)</t>
  </si>
  <si>
    <t>79.038.097/0062-01</t>
  </si>
  <si>
    <t>Rod. BR 376</t>
  </si>
  <si>
    <t>KM 287 S/N</t>
  </si>
  <si>
    <t>Mauá da Serra</t>
  </si>
  <si>
    <t>BELAGRICOLA | NANTES (SILOS/LOJAS)</t>
  </si>
  <si>
    <t>79.038.097/0016-68</t>
  </si>
  <si>
    <t>Rodovia SP - 421 Km 133,5</t>
  </si>
  <si>
    <t>Rod. |SP 421 Km 133</t>
  </si>
  <si>
    <t>Nantes</t>
  </si>
  <si>
    <t>BELAGRICOLA | NOVA FÁTIMA (SILOS/LOJA)</t>
  </si>
  <si>
    <t>79.038.097/0068-99</t>
  </si>
  <si>
    <t>Rod. PR 160</t>
  </si>
  <si>
    <t>Km 79 +300 MT S/N</t>
  </si>
  <si>
    <t>Nova Fatima</t>
  </si>
  <si>
    <t>BELAGRICOLA | PALMITAL - SP (SILOS/LOJA)</t>
  </si>
  <si>
    <t>79.038.097/0051-40</t>
  </si>
  <si>
    <t>Rod. Nelson Leopoldino</t>
  </si>
  <si>
    <t>SP 375 KM 3,2 - SP 266</t>
  </si>
  <si>
    <t>Distrito Industrial III</t>
  </si>
  <si>
    <t xml:space="preserve">Palmital </t>
  </si>
  <si>
    <t>BELAGRICOLA | PONTA GROSSA (ARAPOTI)</t>
  </si>
  <si>
    <t>79.038.097/0085-90</t>
  </si>
  <si>
    <t>Avenida Visconde de Mauá</t>
  </si>
  <si>
    <t>Colonia Dona Luiza</t>
  </si>
  <si>
    <t>BELAGRICOLA | PONTA GROSSA (LOJA)</t>
  </si>
  <si>
    <t xml:space="preserve">Avenida Visconde de Maua </t>
  </si>
  <si>
    <t>BELAGRICOLA | PRIMEIRO DE MAIO (SILOS/LOJA)</t>
  </si>
  <si>
    <t>79.038.097/0022-06</t>
  </si>
  <si>
    <t>Rod. PR 445 KM 448 +500 M</t>
  </si>
  <si>
    <t>Pq indstrial</t>
  </si>
  <si>
    <t>Primeiro de Maio</t>
  </si>
  <si>
    <t>BELAGRICOLA | PRUDENTOPOLIS - (SILO)</t>
  </si>
  <si>
    <t xml:space="preserve">Rua Severo Agibert 53 </t>
  </si>
  <si>
    <t>PE 017 10</t>
  </si>
  <si>
    <t>Sitio da Linha Abril Nov</t>
  </si>
  <si>
    <t xml:space="preserve"> Prudentopolis</t>
  </si>
  <si>
    <t>BELAGRICOLA | RIBEIRÃO DO SUL (SILOS/LOJA)</t>
  </si>
  <si>
    <t>79.038.097/0099-95</t>
  </si>
  <si>
    <t xml:space="preserve">Estrada Municipal Joaquim Candido de Melo </t>
  </si>
  <si>
    <t>KM 02</t>
  </si>
  <si>
    <t>Agua Azul</t>
  </si>
  <si>
    <t>Ribeirão do Sul</t>
  </si>
  <si>
    <t>BELAGRICOLA | ROLÂNDIA (LOJA)</t>
  </si>
  <si>
    <t>79.038.097/0094-80</t>
  </si>
  <si>
    <t>Avenida Presidente Vargas</t>
  </si>
  <si>
    <t>500 PE 137 16</t>
  </si>
  <si>
    <t>Rolandia</t>
  </si>
  <si>
    <t>BELAGRICOLA | SABÁUDIA (SILOS/LOJA)</t>
  </si>
  <si>
    <t>79.038.097/0015-87</t>
  </si>
  <si>
    <t>Rodovia PR 218 KM 12</t>
  </si>
  <si>
    <t>Gleb. Patr. Sabaudia</t>
  </si>
  <si>
    <t>Sabáudia</t>
  </si>
  <si>
    <t>BELAGRICOLA | SANTA CECÍLIA DO PAVÃO (SILOS/LOJAS)</t>
  </si>
  <si>
    <t>79.038.097/0030-16</t>
  </si>
  <si>
    <t>Santa Cecília do Pavão</t>
  </si>
  <si>
    <t>BELAGRICOLA | SANTA MARIANA (SILOS)</t>
  </si>
  <si>
    <t>79.038.097/0039-54</t>
  </si>
  <si>
    <t>Rod. Mello Peixoto BR 369</t>
  </si>
  <si>
    <t>Santa Mariana</t>
  </si>
  <si>
    <t>BELAGRICOLA | SERTANEJA (LOJA)</t>
  </si>
  <si>
    <t>79.038.097/0042-50</t>
  </si>
  <si>
    <t>Rua Barão Do Cerro Azul</t>
  </si>
  <si>
    <t>Sertaneja</t>
  </si>
  <si>
    <t>BELAGRICOLA | SERTANEJA (SILOS)</t>
  </si>
  <si>
    <t>79.038.097/0040-98</t>
  </si>
  <si>
    <t>KM 37 S/N</t>
  </si>
  <si>
    <t>BELAGRICOLA | SERTANÓPOLIS (SILOS/LOJA)</t>
  </si>
  <si>
    <t>79.038.097/0005-05</t>
  </si>
  <si>
    <t>Rod. PR 323 - KM 426,5</t>
  </si>
  <si>
    <t>Agua do Cerne</t>
  </si>
  <si>
    <t>Sertanópolis</t>
  </si>
  <si>
    <t>BELAGRICOLA | TAMARANA (SILOS/LOJA)</t>
  </si>
  <si>
    <t>79.038.097/0031-05</t>
  </si>
  <si>
    <t>Rodovia PR 445</t>
  </si>
  <si>
    <t>Km 26 S/N</t>
  </si>
  <si>
    <t>Tamarana</t>
  </si>
  <si>
    <t>BELAGRICOLA | TAQUARITUBA (LOJA)</t>
  </si>
  <si>
    <t>79.038.097/0081-66</t>
  </si>
  <si>
    <t>Avenida Coronel João Quintino</t>
  </si>
  <si>
    <t>Taquarituba</t>
  </si>
  <si>
    <t>BELAGRICOLA | TEIXEIRA SOARES (SILOS/LOJA)</t>
  </si>
  <si>
    <t>79.038.097/0084-09</t>
  </si>
  <si>
    <t>Rodovia PR 438</t>
  </si>
  <si>
    <t xml:space="preserve">KM 28  </t>
  </si>
  <si>
    <t>Teixeira Soares</t>
  </si>
  <si>
    <t>BELAGRICOLA | TIBAGI (SILOS)</t>
  </si>
  <si>
    <t>79.038.097/0074-37</t>
  </si>
  <si>
    <t>ROD BR 153 9TRANSBRASILIANA)</t>
  </si>
  <si>
    <t>KM 205,5 SN</t>
  </si>
  <si>
    <t>Tibagi</t>
  </si>
  <si>
    <t>BOULEVARD SHOPPING</t>
  </si>
  <si>
    <t>28.240.693/0001-09</t>
  </si>
  <si>
    <t>Avenida Theodoro Victorelli</t>
  </si>
  <si>
    <t>Helena</t>
  </si>
  <si>
    <t>CAMARA MUNICIPAL DE URUGUAIANA</t>
  </si>
  <si>
    <t>01.701.521/0001-39</t>
  </si>
  <si>
    <t>Rua General Bento Martins</t>
  </si>
  <si>
    <t>Uruguaiana</t>
  </si>
  <si>
    <t>CEFIL | LONDRINA</t>
  </si>
  <si>
    <t>17.363.455/0002-55</t>
  </si>
  <si>
    <t>Rua Santa Cruz</t>
  </si>
  <si>
    <t>Boa Vista</t>
  </si>
  <si>
    <t>CERVEJARIA PETROPOLIS</t>
  </si>
  <si>
    <t>73.410.326/0011-32</t>
  </si>
  <si>
    <t xml:space="preserve">Rua Agrim Carlos Halsselmann </t>
  </si>
  <si>
    <t>Fazenda Velha</t>
  </si>
  <si>
    <t>Araucaria</t>
  </si>
  <si>
    <t>CLINICÁRDIO</t>
  </si>
  <si>
    <t>993.736.459-00</t>
  </si>
  <si>
    <t>Rua Clovis Bevilaqua</t>
  </si>
  <si>
    <t>Vila Zelina</t>
  </si>
  <si>
    <t>CONDOMINIO CARAGUA</t>
  </si>
  <si>
    <t>08.873.237/0001-99</t>
  </si>
  <si>
    <t>Rua Belgica</t>
  </si>
  <si>
    <t>CONDOMINIO PRINCE</t>
  </si>
  <si>
    <t>07.534.235/0001-02</t>
  </si>
  <si>
    <t>Rua Montese</t>
  </si>
  <si>
    <t>Jardim Higienopolis</t>
  </si>
  <si>
    <t>CONFIDENCE | CATUAÍ</t>
  </si>
  <si>
    <t>04.913.129/0027-80</t>
  </si>
  <si>
    <t>CONFIDENCE | ROYAL PLAZA</t>
  </si>
  <si>
    <t>04.913.129/0064-25</t>
  </si>
  <si>
    <t>Rua Mato Grosso</t>
  </si>
  <si>
    <t>Loja 120 Térreo</t>
  </si>
  <si>
    <t>CTD</t>
  </si>
  <si>
    <t>03.311.327/0001-72</t>
  </si>
  <si>
    <t>Cristiano Machado</t>
  </si>
  <si>
    <t>Campo Belo</t>
  </si>
  <si>
    <t xml:space="preserve">86062-000 </t>
  </si>
  <si>
    <t>DAVITA | BANDEIRANTES</t>
  </si>
  <si>
    <t>78.965.084/0001-95</t>
  </si>
  <si>
    <t>Avenida Bandeirantes</t>
  </si>
  <si>
    <t>Vila Ipiranga</t>
  </si>
  <si>
    <t>DAVITA | DUQUE DE CAXIAS</t>
  </si>
  <si>
    <t>23.097.104.0010/52</t>
  </si>
  <si>
    <t>Av. Duque de Caxias</t>
  </si>
  <si>
    <t>Petrópolis</t>
  </si>
  <si>
    <t>DAVITA | LAGO PARQUE</t>
  </si>
  <si>
    <t>76.145.143/0001-53</t>
  </si>
  <si>
    <t xml:space="preserve">Rua Engenheiro Omar Rupp </t>
  </si>
  <si>
    <t>Londrilar</t>
  </si>
  <si>
    <t>DAVITA | ARAPONGAS</t>
  </si>
  <si>
    <t>23.097.104/0012-14</t>
  </si>
  <si>
    <t>Rua Anu Branco</t>
  </si>
  <si>
    <t>Jardim Portal das Fl</t>
  </si>
  <si>
    <t>DAVITA | ROLANDIA</t>
  </si>
  <si>
    <t>23.097.104/0011-33</t>
  </si>
  <si>
    <t>Rua Martin Friedrich Mewes</t>
  </si>
  <si>
    <t>Manoel Muller</t>
  </si>
  <si>
    <t>ESPAÇO MULTIPLIQUE | BELA SUIÇA</t>
  </si>
  <si>
    <t>23.974.445/0002-59</t>
  </si>
  <si>
    <t>Avenida Adhemar Pereira de Barros</t>
  </si>
  <si>
    <t>Bela Suiça</t>
  </si>
  <si>
    <t>ESPAÇO MULTIPLIQUE | SOUZA NAVES</t>
  </si>
  <si>
    <t>23.974.445/0001-78</t>
  </si>
  <si>
    <t>Senador Souza Navez</t>
  </si>
  <si>
    <t>Sala 02 Edificio Comercial</t>
  </si>
  <si>
    <t>ELO COMPONENTES</t>
  </si>
  <si>
    <t>23.557.678/0001-75</t>
  </si>
  <si>
    <t>Rodovia 090</t>
  </si>
  <si>
    <t>Km 05</t>
  </si>
  <si>
    <t>Area Industrial</t>
  </si>
  <si>
    <t>Ibipora</t>
  </si>
  <si>
    <t>ECOCATARATAS | SEDE ADMINISTRATIVA</t>
  </si>
  <si>
    <t>02.228.721/0001-89</t>
  </si>
  <si>
    <t>BR 277 Km 581</t>
  </si>
  <si>
    <t>Km581</t>
  </si>
  <si>
    <t>Pavan</t>
  </si>
  <si>
    <t>FUNDAÇÃO CULTURAL | Teatro Barracão</t>
  </si>
  <si>
    <t>754314370001-89</t>
  </si>
  <si>
    <t>Av. Republica Argentina</t>
  </si>
  <si>
    <t>FUNDAÇÃO CULTURAL | Espaço Cultural</t>
  </si>
  <si>
    <t>754314370001-91</t>
  </si>
  <si>
    <t>Rua N</t>
  </si>
  <si>
    <t>Vila C</t>
  </si>
  <si>
    <t>Itaipu III</t>
  </si>
  <si>
    <t>FUNDAÇÃO CULTURAL | Matriz</t>
  </si>
  <si>
    <t>75.431.437/0001-89</t>
  </si>
  <si>
    <t>Rua Benjamin Constant</t>
  </si>
  <si>
    <t>78.367.521/0020-31</t>
  </si>
  <si>
    <t>Rodovia Mello Peixoto</t>
  </si>
  <si>
    <t>Jardim União</t>
  </si>
  <si>
    <t>HOFTALON | SOUZA NAVES</t>
  </si>
  <si>
    <t>07.194.341/0001-94</t>
  </si>
  <si>
    <t>Rua Senador Souza Naves</t>
  </si>
  <si>
    <t>Jardim Londrilar</t>
  </si>
  <si>
    <t>HOFTALON | MANUTENÇÃO</t>
  </si>
  <si>
    <t>Av Bandeirantes</t>
  </si>
  <si>
    <t>10.637.926/0003-08</t>
  </si>
  <si>
    <t>Rua Coronel Vicente</t>
  </si>
  <si>
    <t>Centro Historico</t>
  </si>
  <si>
    <t>I-GÁS</t>
  </si>
  <si>
    <t>05.317.665/0012-08</t>
  </si>
  <si>
    <t>IMCOPA | CAMBÉ</t>
  </si>
  <si>
    <t>73.410.326/0008-37</t>
  </si>
  <si>
    <t>Rua Avelino Jose da Silva</t>
  </si>
  <si>
    <t>Jardim Jose Favaro</t>
  </si>
  <si>
    <t xml:space="preserve">IMCOPA | PINTORES </t>
  </si>
  <si>
    <t>73.410.326/0010-51</t>
  </si>
  <si>
    <t>Avenida das Araucarias</t>
  </si>
  <si>
    <t>Chapada</t>
  </si>
  <si>
    <t>IMCOPA | ARAUCÁRIA</t>
  </si>
  <si>
    <t>LOG | ASG</t>
  </si>
  <si>
    <t>28.039.103/0001-84</t>
  </si>
  <si>
    <t>Jardim Rosicler</t>
  </si>
  <si>
    <t>LOG | CP SERVIÇO EXTRA</t>
  </si>
  <si>
    <t>15.554.810/0001-67</t>
  </si>
  <si>
    <t>LOG | JARDINAGEM</t>
  </si>
  <si>
    <t>LOG | MANUTENÇÃO</t>
  </si>
  <si>
    <t>L.C.A</t>
  </si>
  <si>
    <t>80.851.439.0001/67</t>
  </si>
  <si>
    <t>Rod. PR 323 KM 424</t>
  </si>
  <si>
    <t>EM PR 090</t>
  </si>
  <si>
    <t>Sertanapólis</t>
  </si>
  <si>
    <t>INDREL</t>
  </si>
  <si>
    <t>78.589.504.0001/80</t>
  </si>
  <si>
    <t>Rua Antonio Viella de Magalhães</t>
  </si>
  <si>
    <t>Santa Rita 3</t>
  </si>
  <si>
    <t>ITAMARATY</t>
  </si>
  <si>
    <t>75.222.901/0001-27</t>
  </si>
  <si>
    <t>Avenida Itamarati</t>
  </si>
  <si>
    <t>Parque Industrial CA</t>
  </si>
  <si>
    <t>LUFT LOGISTICS</t>
  </si>
  <si>
    <t>52.134.798/0008-34</t>
  </si>
  <si>
    <t>Alameda Bom  Pastor</t>
  </si>
  <si>
    <t>Galpão II</t>
  </si>
  <si>
    <t>Barro Preto</t>
  </si>
  <si>
    <t>São Jose Dos Pinhais</t>
  </si>
  <si>
    <t>MPF | FLORIANÓPOLIS</t>
  </si>
  <si>
    <t>26.989.715/0029-03</t>
  </si>
  <si>
    <t>Apostolo Pitsica</t>
  </si>
  <si>
    <t>Edf. Luiz Elias Daux</t>
  </si>
  <si>
    <t>Agronomica</t>
  </si>
  <si>
    <t>Florianópolis</t>
  </si>
  <si>
    <t>MPF | JOINVILLE</t>
  </si>
  <si>
    <t>Rua Orestes Guimarães</t>
  </si>
  <si>
    <t>America</t>
  </si>
  <si>
    <t>Joinville</t>
  </si>
  <si>
    <t>89204-060</t>
  </si>
  <si>
    <t>MRV | LITUÂNIA</t>
  </si>
  <si>
    <t>08.343.492/0200-74</t>
  </si>
  <si>
    <t>Rua Inaldo Guimarães - Jd. Lago Norte</t>
  </si>
  <si>
    <t>Lote22</t>
  </si>
  <si>
    <t xml:space="preserve"> Jd. Lago Norte</t>
  </si>
  <si>
    <t>86.078-446</t>
  </si>
  <si>
    <t>MRV | CASTELO BRANCO</t>
  </si>
  <si>
    <t>Av. Pres. Castelo Branco</t>
  </si>
  <si>
    <t>Presidente</t>
  </si>
  <si>
    <t>MULTILOG | FOZ DO IGUAÇU</t>
  </si>
  <si>
    <t>60.526.977/0196-00</t>
  </si>
  <si>
    <t>Rua Edgar Schimmelpfeng</t>
  </si>
  <si>
    <t>BR 277-KM 727</t>
  </si>
  <si>
    <t>MULTILOG | JAGUARÃO</t>
  </si>
  <si>
    <t>60.526.977/0203-66</t>
  </si>
  <si>
    <t>RODOVIA BR 116</t>
  </si>
  <si>
    <t>KM 663</t>
  </si>
  <si>
    <t>Porto Seco</t>
  </si>
  <si>
    <t>Jaguarão</t>
  </si>
  <si>
    <t>96300-000</t>
  </si>
  <si>
    <t>MULTILOG | URUGUAIANA</t>
  </si>
  <si>
    <t>60.526.977/0204-7</t>
  </si>
  <si>
    <t>Av General José de San Martin</t>
  </si>
  <si>
    <t>Distrito Rodoviario</t>
  </si>
  <si>
    <t>ORTHODONTIC | ACESSIV - SOUZA NAVES</t>
  </si>
  <si>
    <t>04.680.628/0001-36</t>
  </si>
  <si>
    <t>Av. Senador Souza Naves</t>
  </si>
  <si>
    <t>ORTHODONTIC | MAXI - SOUZA NAVES</t>
  </si>
  <si>
    <t>09.049.432/0001-61</t>
  </si>
  <si>
    <t>ORTHODONTIC | ACESSIV - SERGIPE</t>
  </si>
  <si>
    <t>04.680.628/0003-06</t>
  </si>
  <si>
    <t>Ed. Baldan 1° Andar</t>
  </si>
  <si>
    <t>PARANÁ PREVIDÊNCIA</t>
  </si>
  <si>
    <t>03.165.607/0001-10</t>
  </si>
  <si>
    <t>Rua Inacio Lustosa</t>
  </si>
  <si>
    <t>São Francisco</t>
  </si>
  <si>
    <t>PLAENGE | ESCRITÓRIO</t>
  </si>
  <si>
    <t>78.638.061/0001-76</t>
  </si>
  <si>
    <t xml:space="preserve">Tiradentes </t>
  </si>
  <si>
    <t>PLAENGE | GRAND PALAIS</t>
  </si>
  <si>
    <t>Rua Tereza Zanette Lopes0</t>
  </si>
  <si>
    <t>PLAENGE | TRIANON</t>
  </si>
  <si>
    <t>PLAENGE | DECORADOS</t>
  </si>
  <si>
    <t>Av. Madre Leonia Milito</t>
  </si>
  <si>
    <t>RONDOPAR</t>
  </si>
  <si>
    <t>João de Barro</t>
  </si>
  <si>
    <t>Industrias Leves</t>
  </si>
  <si>
    <t>SELMI PASTIFÍCIO</t>
  </si>
  <si>
    <t>46.025.722/0027-30</t>
  </si>
  <si>
    <t>Rua Hungria</t>
  </si>
  <si>
    <t>24A,25B e 26C</t>
  </si>
  <si>
    <t>SERILON | MANSANO</t>
  </si>
  <si>
    <t>04.143.008/0027-05</t>
  </si>
  <si>
    <t>Av. Henrique Mansano</t>
  </si>
  <si>
    <t>Santa Monica</t>
  </si>
  <si>
    <t>SERILON | RIO BRANCO</t>
  </si>
  <si>
    <t>04.143.008/0004-00</t>
  </si>
  <si>
    <t>Avenida Rio Branco</t>
  </si>
  <si>
    <t>Agari</t>
  </si>
  <si>
    <t>SIMBIOSE</t>
  </si>
  <si>
    <t>08.879.643/0016-45</t>
  </si>
  <si>
    <t>Antonio Guerino Codato</t>
  </si>
  <si>
    <t xml:space="preserve">Parque Industrial  </t>
  </si>
  <si>
    <t>79.030.961/0001-07</t>
  </si>
  <si>
    <t>Rod. Da Uva PR 417</t>
  </si>
  <si>
    <t>5306 KM 6,5</t>
  </si>
  <si>
    <t>Armazem 17</t>
  </si>
  <si>
    <t xml:space="preserve">Colombo </t>
  </si>
  <si>
    <t>SONOCO DO BRASIL</t>
  </si>
  <si>
    <t>00.496.586/0022-51</t>
  </si>
  <si>
    <t xml:space="preserve">Noitibó </t>
  </si>
  <si>
    <t>Yara</t>
  </si>
  <si>
    <t xml:space="preserve">ACROM AGROINDUSTRIAL LTDA </t>
  </si>
  <si>
    <t>18.272.938/0001-26</t>
  </si>
  <si>
    <t>Rua Paranagua</t>
  </si>
  <si>
    <t>VANGUARD | MIND</t>
  </si>
  <si>
    <t>08.029.323/0001-10</t>
  </si>
  <si>
    <t xml:space="preserve"> R. Luís Lerco</t>
  </si>
  <si>
    <t>Terra Bonita</t>
  </si>
  <si>
    <t>VANGUARD | ARCH PALHANO</t>
  </si>
  <si>
    <t>Rua Ulrico Zuinglio</t>
  </si>
  <si>
    <t>VANGUARD | CENTRAL DE VENDAS (AYRTON SENNA)</t>
  </si>
  <si>
    <t xml:space="preserve"> </t>
  </si>
  <si>
    <t>VANGUARD | DECORADOS</t>
  </si>
  <si>
    <t>VANGUARD | FARIA LIMA</t>
  </si>
  <si>
    <t>Rua Pref. Faria Lima</t>
  </si>
  <si>
    <t>Maringá</t>
  </si>
  <si>
    <t>VANGUARD | FREEDOM</t>
  </si>
  <si>
    <t>VANGUARD | INSIGHT</t>
  </si>
  <si>
    <t xml:space="preserve"> R. Heitor Astrogildo Lopes</t>
  </si>
  <si>
    <t xml:space="preserve">SOTRAN AS LOGISTICA E TRANSPORTE </t>
  </si>
  <si>
    <t>03.286.888/0001-69</t>
  </si>
  <si>
    <t>Rua João Wyclif</t>
  </si>
  <si>
    <t>VIVERTI APUCARANA</t>
  </si>
  <si>
    <t>30.077.171/0001-80</t>
  </si>
  <si>
    <t xml:space="preserve">José Ferragine </t>
  </si>
  <si>
    <t>Parque da Raposa</t>
  </si>
  <si>
    <t>ASSAI (LOJA/SILO)</t>
  </si>
  <si>
    <t>IRATI</t>
  </si>
  <si>
    <t>LUPIONÓPOLIS</t>
  </si>
  <si>
    <t>TRT - SC</t>
  </si>
  <si>
    <t>2ª VT BLUMENAU</t>
  </si>
  <si>
    <t>1ª, 3ª E 4ª VT</t>
  </si>
  <si>
    <t xml:space="preserve">BALNEÁRIO CAMBURIU </t>
  </si>
  <si>
    <t>ITAJAÍ</t>
  </si>
  <si>
    <t>NAVEGANTES</t>
  </si>
  <si>
    <t>BRUSQUE</t>
  </si>
  <si>
    <t>RIO DO SUL</t>
  </si>
  <si>
    <t>INDAIAL</t>
  </si>
  <si>
    <t>TIMBÓ</t>
  </si>
  <si>
    <t>JOINVILLE</t>
  </si>
  <si>
    <t>JAGUARA DO SUL</t>
  </si>
  <si>
    <t>SÃO BENTO DO SUL</t>
  </si>
  <si>
    <t>FRAIBURGO</t>
  </si>
  <si>
    <t>CAÇADOR</t>
  </si>
  <si>
    <t>VIDEIRA</t>
  </si>
  <si>
    <t>LAGES</t>
  </si>
  <si>
    <t>CURITIBANOS</t>
  </si>
  <si>
    <t>PARANÁ PREV 1º</t>
  </si>
  <si>
    <t>PARANÁ PREV 2º</t>
  </si>
  <si>
    <t>URUGUAIANA - CIVIL</t>
  </si>
  <si>
    <t>FOZ</t>
  </si>
  <si>
    <t xml:space="preserve">FUNDAÇÃO CULTURAL FOZ  </t>
  </si>
  <si>
    <t>FUNDAÇÃO TEATRO</t>
  </si>
  <si>
    <t>ESPAÇO CULTURAL</t>
  </si>
  <si>
    <t>FUNDAÇÃO MATRIZ</t>
  </si>
  <si>
    <t>LAGO PARQUE</t>
  </si>
  <si>
    <t>CAMBÉ (PINTORES)</t>
  </si>
  <si>
    <t>LONDRINA (SERGIPE)</t>
  </si>
  <si>
    <t>LONDRINA (ACESSIV)</t>
  </si>
  <si>
    <t>LONDRINA (MAXI)</t>
  </si>
  <si>
    <t>LONDRINA (SOUZA NAVES)</t>
  </si>
  <si>
    <t>LONDRINA (BELA SUIÇA)</t>
  </si>
  <si>
    <t>LONDRINA (MANSANO)</t>
  </si>
  <si>
    <t>LONDRINA (RIO BRANCO)</t>
  </si>
  <si>
    <t xml:space="preserve">ALPHASONIC </t>
  </si>
  <si>
    <t>LONDRINA (AV BANDEIRANTES)</t>
  </si>
  <si>
    <t>LONDRINA (AV DUQUE)</t>
  </si>
  <si>
    <t xml:space="preserve">LONDRI PAR </t>
  </si>
  <si>
    <t>LONDRINA (ALPHASONIC)</t>
  </si>
  <si>
    <t>DAVITA (INSTITUTO)</t>
  </si>
  <si>
    <t>VANGUARD</t>
  </si>
  <si>
    <t>LONDRINA (MIND)</t>
  </si>
  <si>
    <t>LONDRINA (ARCH PALHANO)</t>
  </si>
  <si>
    <t>LONDRINA (AYRTON SENNA)</t>
  </si>
  <si>
    <t>LONDRINA (DECORADOS)</t>
  </si>
  <si>
    <t>LONDRINA (FARIA LIMA)</t>
  </si>
  <si>
    <t>LONDRINA (FREEDOM)</t>
  </si>
  <si>
    <t>LONDRINA (INSIGHT)</t>
  </si>
  <si>
    <t>SOTRAN</t>
  </si>
  <si>
    <t>CONFIDENCE CAMBIO</t>
  </si>
  <si>
    <t>Setembro</t>
  </si>
  <si>
    <t>Outubro</t>
  </si>
  <si>
    <t>Lucas</t>
  </si>
  <si>
    <t>Setembro Data</t>
  </si>
  <si>
    <t>Outubro Data</t>
  </si>
  <si>
    <t>Novembro Data</t>
  </si>
  <si>
    <t>Novembro</t>
  </si>
  <si>
    <t>REBOUÇAS</t>
  </si>
  <si>
    <t>CASTRO</t>
  </si>
  <si>
    <t>*relatório semanal apresenta demonstrativo domês atual</t>
  </si>
  <si>
    <t>SOUZA NAVES</t>
  </si>
  <si>
    <t>AMADO NOIVO</t>
  </si>
  <si>
    <t>SUMMY</t>
  </si>
  <si>
    <t>JOÃO CÂNDIO</t>
  </si>
  <si>
    <t xml:space="preserve">CORREIA DE FREITAS </t>
  </si>
  <si>
    <t>Qtdd</t>
  </si>
  <si>
    <t>Qtdd2</t>
  </si>
  <si>
    <t>Qtdd3</t>
  </si>
  <si>
    <t>Qtdd4</t>
  </si>
  <si>
    <t>Qtdd5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</si>
</sst>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sz val="10"/>
      <color rgb="FF212529"/>
      <name val="Segoe U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6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theme="6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rgb="FFFF0000"/>
        <bgColor theme="6" tint="0.79998168889431442"/>
      </patternFill>
    </fill>
    <fill>
      <patternFill patternType="solid">
        <fgColor rgb="FF00B0F0"/>
        <bgColor theme="6" tint="0.79998168889431442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6" tint="0.39997558519241921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indexed="64"/>
      </right>
      <top style="thin">
        <color theme="6" tint="0.39997558519241921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Fill="1"/>
    <xf numFmtId="0" fontId="0" fillId="0" borderId="1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1" fillId="2" borderId="10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0" fillId="3" borderId="11" xfId="0" applyFont="1" applyFill="1" applyBorder="1"/>
    <xf numFmtId="0" fontId="0" fillId="3" borderId="13" xfId="0" applyFont="1" applyFill="1" applyBorder="1"/>
    <xf numFmtId="0" fontId="0" fillId="0" borderId="11" xfId="0" applyFont="1" applyBorder="1"/>
    <xf numFmtId="0" fontId="0" fillId="0" borderId="13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2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2" xfId="0" applyFont="1" applyBorder="1"/>
    <xf numFmtId="0" fontId="0" fillId="0" borderId="9" xfId="0" applyFont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4" borderId="11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0" fillId="9" borderId="11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left"/>
    </xf>
    <xf numFmtId="0" fontId="0" fillId="9" borderId="16" xfId="0" applyFont="1" applyFill="1" applyBorder="1" applyAlignment="1">
      <alignment horizontal="left"/>
    </xf>
    <xf numFmtId="0" fontId="0" fillId="9" borderId="17" xfId="0" applyFont="1" applyFill="1" applyBorder="1" applyAlignment="1">
      <alignment horizontal="left"/>
    </xf>
    <xf numFmtId="0" fontId="0" fillId="9" borderId="18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7" borderId="24" xfId="0" applyFill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left" vertical="top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0" fillId="11" borderId="24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2" borderId="24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0" fillId="14" borderId="24" xfId="0" applyFill="1" applyBorder="1" applyAlignment="1">
      <alignment horizontal="left"/>
    </xf>
    <xf numFmtId="0" fontId="0" fillId="14" borderId="0" xfId="0" applyFill="1" applyBorder="1" applyAlignment="1">
      <alignment horizontal="left"/>
    </xf>
    <xf numFmtId="0" fontId="0" fillId="15" borderId="0" xfId="0" applyFont="1" applyFill="1" applyBorder="1" applyAlignment="1">
      <alignment horizontal="left"/>
    </xf>
    <xf numFmtId="0" fontId="0" fillId="9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13" borderId="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0" fillId="9" borderId="24" xfId="0" applyFont="1" applyFill="1" applyBorder="1" applyAlignment="1">
      <alignment horizontal="left"/>
    </xf>
    <xf numFmtId="0" fontId="0" fillId="9" borderId="25" xfId="0" applyFont="1" applyFill="1" applyBorder="1" applyAlignment="1">
      <alignment horizontal="left"/>
    </xf>
    <xf numFmtId="0" fontId="0" fillId="4" borderId="24" xfId="0" applyFont="1" applyFill="1" applyBorder="1" applyAlignment="1">
      <alignment horizontal="left"/>
    </xf>
    <xf numFmtId="0" fontId="0" fillId="4" borderId="25" xfId="0" applyFont="1" applyFill="1" applyBorder="1" applyAlignment="1">
      <alignment horizontal="left"/>
    </xf>
    <xf numFmtId="0" fontId="0" fillId="5" borderId="24" xfId="0" applyFont="1" applyFill="1" applyBorder="1" applyAlignment="1">
      <alignment horizontal="left"/>
    </xf>
    <xf numFmtId="0" fontId="0" fillId="5" borderId="25" xfId="0" applyFont="1" applyFill="1" applyBorder="1" applyAlignment="1">
      <alignment horizontal="left"/>
    </xf>
    <xf numFmtId="0" fontId="0" fillId="13" borderId="24" xfId="0" applyFont="1" applyFill="1" applyBorder="1" applyAlignment="1">
      <alignment horizontal="left"/>
    </xf>
    <xf numFmtId="0" fontId="0" fillId="13" borderId="25" xfId="0" applyFont="1" applyFill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16" borderId="0" xfId="0" applyFont="1" applyFill="1" applyBorder="1" applyAlignment="1">
      <alignment horizontal="left"/>
    </xf>
    <xf numFmtId="0" fontId="0" fillId="17" borderId="0" xfId="0" applyFont="1" applyFill="1" applyBorder="1" applyAlignment="1">
      <alignment horizontal="left"/>
    </xf>
    <xf numFmtId="0" fontId="0" fillId="9" borderId="24" xfId="0" applyFill="1" applyBorder="1" applyAlignment="1">
      <alignment horizontal="left"/>
    </xf>
    <xf numFmtId="0" fontId="0" fillId="14" borderId="0" xfId="0" applyFont="1" applyFill="1" applyBorder="1" applyAlignment="1">
      <alignment horizontal="left"/>
    </xf>
    <xf numFmtId="0" fontId="0" fillId="15" borderId="24" xfId="0" applyFont="1" applyFill="1" applyBorder="1" applyAlignment="1">
      <alignment horizontal="left"/>
    </xf>
    <xf numFmtId="0" fontId="0" fillId="4" borderId="0" xfId="0" applyFill="1" applyBorder="1"/>
    <xf numFmtId="0" fontId="0" fillId="5" borderId="8" xfId="0" applyFont="1" applyFill="1" applyBorder="1" applyAlignment="1">
      <alignment horizontal="left"/>
    </xf>
    <xf numFmtId="0" fontId="0" fillId="5" borderId="26" xfId="0" applyFont="1" applyFill="1" applyBorder="1" applyAlignment="1">
      <alignment horizontal="left"/>
    </xf>
    <xf numFmtId="0" fontId="0" fillId="5" borderId="45" xfId="0" applyFont="1" applyFill="1" applyBorder="1" applyAlignment="1">
      <alignment horizontal="left"/>
    </xf>
    <xf numFmtId="0" fontId="0" fillId="0" borderId="0" xfId="0" applyBorder="1"/>
    <xf numFmtId="0" fontId="0" fillId="9" borderId="21" xfId="0" applyFont="1" applyFill="1" applyBorder="1" applyAlignment="1">
      <alignment horizontal="left"/>
    </xf>
    <xf numFmtId="0" fontId="0" fillId="9" borderId="22" xfId="0" applyFont="1" applyFill="1" applyBorder="1" applyAlignment="1">
      <alignment horizontal="left"/>
    </xf>
    <xf numFmtId="0" fontId="0" fillId="9" borderId="23" xfId="0" applyFont="1" applyFill="1" applyBorder="1" applyAlignment="1">
      <alignment horizontal="left"/>
    </xf>
    <xf numFmtId="0" fontId="1" fillId="2" borderId="30" xfId="0" applyFont="1" applyFill="1" applyBorder="1"/>
    <xf numFmtId="0" fontId="0" fillId="4" borderId="0" xfId="0" applyFill="1" applyAlignment="1">
      <alignment horizontal="left"/>
    </xf>
    <xf numFmtId="0" fontId="0" fillId="10" borderId="0" xfId="0" applyFill="1" applyAlignment="1">
      <alignment horizontal="left"/>
    </xf>
    <xf numFmtId="14" fontId="0" fillId="10" borderId="0" xfId="0" applyNumberFormat="1" applyFill="1" applyAlignment="1">
      <alignment horizontal="left"/>
    </xf>
    <xf numFmtId="0" fontId="0" fillId="12" borderId="0" xfId="0" applyFill="1" applyAlignment="1">
      <alignment horizontal="left"/>
    </xf>
    <xf numFmtId="14" fontId="0" fillId="12" borderId="0" xfId="0" applyNumberFormat="1" applyFill="1" applyAlignment="1">
      <alignment horizontal="left"/>
    </xf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14" fontId="0" fillId="7" borderId="0" xfId="0" applyNumberFormat="1" applyFill="1" applyAlignment="1">
      <alignment horizontal="left"/>
    </xf>
    <xf numFmtId="0" fontId="0" fillId="14" borderId="0" xfId="0" applyFill="1" applyAlignment="1">
      <alignment horizontal="left"/>
    </xf>
    <xf numFmtId="14" fontId="0" fillId="14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14" fontId="0" fillId="6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14" fontId="0" fillId="5" borderId="0" xfId="0" applyNumberFormat="1" applyFill="1" applyAlignment="1">
      <alignment horizontal="left"/>
    </xf>
    <xf numFmtId="0" fontId="0" fillId="11" borderId="0" xfId="0" applyFill="1" applyAlignment="1">
      <alignment horizontal="left"/>
    </xf>
    <xf numFmtId="14" fontId="0" fillId="11" borderId="0" xfId="0" applyNumberFormat="1" applyFill="1" applyAlignment="1">
      <alignment horizontal="left"/>
    </xf>
    <xf numFmtId="0" fontId="0" fillId="15" borderId="0" xfId="0" applyFill="1" applyAlignment="1">
      <alignment horizontal="left"/>
    </xf>
    <xf numFmtId="14" fontId="0" fillId="15" borderId="0" xfId="0" applyNumberFormat="1" applyFill="1" applyAlignment="1">
      <alignment horizontal="left"/>
    </xf>
    <xf numFmtId="0" fontId="0" fillId="8" borderId="24" xfId="0" applyFont="1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14" fontId="0" fillId="9" borderId="0" xfId="0" applyNumberFormat="1" applyFont="1" applyFill="1" applyBorder="1" applyAlignment="1">
      <alignment horizontal="left"/>
    </xf>
    <xf numFmtId="0" fontId="1" fillId="2" borderId="46" xfId="0" applyFont="1" applyFill="1" applyBorder="1" applyAlignment="1">
      <alignment horizontal="left"/>
    </xf>
    <xf numFmtId="14" fontId="0" fillId="5" borderId="0" xfId="0" applyNumberFormat="1" applyFont="1" applyFill="1" applyBorder="1" applyAlignment="1">
      <alignment horizontal="left"/>
    </xf>
    <xf numFmtId="14" fontId="0" fillId="5" borderId="26" xfId="0" applyNumberFormat="1" applyFont="1" applyFill="1" applyBorder="1" applyAlignment="1">
      <alignment horizontal="left"/>
    </xf>
    <xf numFmtId="1" fontId="0" fillId="7" borderId="0" xfId="0" applyNumberFormat="1" applyFill="1" applyAlignment="1">
      <alignment horizontal="left"/>
    </xf>
    <xf numFmtId="1" fontId="0" fillId="11" borderId="0" xfId="0" applyNumberFormat="1" applyFill="1" applyAlignment="1">
      <alignment horizontal="left"/>
    </xf>
    <xf numFmtId="1" fontId="0" fillId="14" borderId="0" xfId="0" applyNumberFormat="1" applyFill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0" borderId="0" xfId="0" applyNumberFormat="1" applyFill="1" applyAlignment="1">
      <alignment horizontal="left"/>
    </xf>
    <xf numFmtId="1" fontId="0" fillId="8" borderId="0" xfId="0" applyNumberFormat="1" applyFill="1" applyAlignment="1">
      <alignment horizontal="left"/>
    </xf>
    <xf numFmtId="1" fontId="0" fillId="6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1" fontId="0" fillId="15" borderId="0" xfId="0" applyNumberFormat="1" applyFill="1" applyAlignment="1">
      <alignment horizontal="left"/>
    </xf>
    <xf numFmtId="1" fontId="0" fillId="4" borderId="0" xfId="0" applyNumberFormat="1" applyFill="1" applyBorder="1" applyAlignment="1">
      <alignment horizontal="left"/>
    </xf>
    <xf numFmtId="1" fontId="0" fillId="9" borderId="0" xfId="0" applyNumberFormat="1" applyFill="1" applyBorder="1" applyAlignment="1">
      <alignment horizontal="left"/>
    </xf>
    <xf numFmtId="1" fontId="0" fillId="14" borderId="0" xfId="0" applyNumberFormat="1" applyFill="1" applyBorder="1" applyAlignment="1">
      <alignment horizontal="left"/>
    </xf>
    <xf numFmtId="14" fontId="0" fillId="14" borderId="0" xfId="0" applyNumberFormat="1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14" fontId="0" fillId="9" borderId="0" xfId="0" applyNumberForma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18" borderId="0" xfId="0" applyFill="1" applyBorder="1" applyAlignment="1">
      <alignment horizontal="left"/>
    </xf>
    <xf numFmtId="0" fontId="0" fillId="18" borderId="0" xfId="0" applyFill="1"/>
    <xf numFmtId="0" fontId="0" fillId="4" borderId="24" xfId="0" applyFill="1" applyBorder="1" applyAlignment="1">
      <alignment horizontal="left"/>
    </xf>
    <xf numFmtId="14" fontId="0" fillId="9" borderId="2" xfId="0" applyNumberFormat="1" applyFont="1" applyFill="1" applyBorder="1" applyAlignment="1">
      <alignment horizontal="left"/>
    </xf>
    <xf numFmtId="1" fontId="0" fillId="3" borderId="2" xfId="0" applyNumberFormat="1" applyFont="1" applyFill="1" applyBorder="1"/>
    <xf numFmtId="1" fontId="0" fillId="3" borderId="3" xfId="0" applyNumberFormat="1" applyFont="1" applyFill="1" applyBorder="1"/>
    <xf numFmtId="1" fontId="0" fillId="3" borderId="1" xfId="0" applyNumberFormat="1" applyFont="1" applyFill="1" applyBorder="1"/>
    <xf numFmtId="1" fontId="0" fillId="3" borderId="13" xfId="0" applyNumberFormat="1" applyFont="1" applyFill="1" applyBorder="1"/>
    <xf numFmtId="1" fontId="0" fillId="0" borderId="2" xfId="0" applyNumberFormat="1" applyFont="1" applyBorder="1"/>
    <xf numFmtId="1" fontId="0" fillId="0" borderId="3" xfId="0" applyNumberFormat="1" applyFont="1" applyBorder="1"/>
    <xf numFmtId="1" fontId="0" fillId="0" borderId="1" xfId="0" applyNumberFormat="1" applyFont="1" applyBorder="1"/>
    <xf numFmtId="1" fontId="0" fillId="0" borderId="13" xfId="0" applyNumberFormat="1" applyFont="1" applyBorder="1"/>
    <xf numFmtId="1" fontId="0" fillId="0" borderId="18" xfId="0" applyNumberFormat="1" applyFont="1" applyBorder="1"/>
    <xf numFmtId="1" fontId="0" fillId="0" borderId="19" xfId="0" applyNumberFormat="1" applyFont="1" applyBorder="1"/>
    <xf numFmtId="1" fontId="0" fillId="0" borderId="17" xfId="0" applyNumberFormat="1" applyFont="1" applyBorder="1"/>
    <xf numFmtId="1" fontId="0" fillId="0" borderId="20" xfId="0" applyNumberFormat="1" applyFont="1" applyBorder="1"/>
    <xf numFmtId="0" fontId="0" fillId="0" borderId="10" xfId="0" applyFont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2" xfId="0" applyFont="1" applyBorder="1"/>
    <xf numFmtId="0" fontId="1" fillId="2" borderId="4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/>
    <xf numFmtId="0" fontId="0" fillId="0" borderId="5" xfId="0" applyFont="1" applyBorder="1"/>
    <xf numFmtId="1" fontId="0" fillId="0" borderId="5" xfId="0" applyNumberFormat="1" applyFont="1" applyBorder="1"/>
    <xf numFmtId="1" fontId="0" fillId="0" borderId="49" xfId="0" applyNumberFormat="1" applyFont="1" applyBorder="1"/>
    <xf numFmtId="1" fontId="0" fillId="0" borderId="50" xfId="0" applyNumberFormat="1" applyFont="1" applyBorder="1"/>
    <xf numFmtId="1" fontId="0" fillId="0" borderId="51" xfId="0" applyNumberFormat="1" applyFont="1" applyBorder="1"/>
    <xf numFmtId="0" fontId="5" fillId="2" borderId="4" xfId="0" applyFont="1" applyFill="1" applyBorder="1"/>
    <xf numFmtId="0" fontId="5" fillId="2" borderId="9" xfId="0" applyFont="1" applyFill="1" applyBorder="1"/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bottom style="thin">
          <color theme="6" tint="0.39997558519241921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rgb="FF00B0F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BC8A9A-3FA1-4B52-818E-8106F634A7CE}" name="Tabela4" displayName="Tabela4" ref="A1:M89" totalsRowShown="0" headerRowDxfId="33" dataDxfId="31" headerRowBorderDxfId="32" tableBorderDxfId="30" totalsRowBorderDxfId="29">
  <autoFilter ref="A1:M89" xr:uid="{3FBC8A9A-3FA1-4B52-818E-8106F634A7CE}"/>
  <sortState xmlns:xlrd2="http://schemas.microsoft.com/office/spreadsheetml/2017/richdata2" ref="A2:K89">
    <sortCondition ref="A2:A89"/>
  </sortState>
  <tableColumns count="13">
    <tableColumn id="1" xr3:uid="{11551E49-F7AD-4027-9131-AA56F0672EB9}" name="Posto de Trabalho" dataDxfId="28"/>
    <tableColumn id="2" xr3:uid="{BC2F3D5B-9033-4E6C-85B8-BB1ED35F8F55}" name="Zoneamento" dataDxfId="27"/>
    <tableColumn id="3" xr3:uid="{33E07983-8772-40EB-B7D9-31BB882C7174}" name="Encarregado" dataDxfId="26"/>
    <tableColumn id="4" xr3:uid="{DD9201C9-199E-4447-8955-DFB92A52AEAE}" name="Supervisor" dataDxfId="25"/>
    <tableColumn id="5" xr3:uid="{3900A3CB-77ED-4643-9814-B8D6359B24B0}" name="Colaboradores" dataDxfId="24"/>
    <tableColumn id="8" xr3:uid="{888EDADA-FCEC-4913-A8F2-93A606B42598}" name="Periodicidade" dataDxfId="23"/>
    <tableColumn id="7" xr3:uid="{DA7D8E49-89B5-49EC-BC42-363819EE9216}" name="Produtivo" dataDxfId="22"/>
    <tableColumn id="9" xr3:uid="{F2BE6A97-A3B4-43FA-B4F2-564804CA9295}" name="Setembro Data" dataDxfId="21"/>
    <tableColumn id="6" xr3:uid="{7D3742CE-388B-4CC9-A34E-6CB2C04114D6}" name="Setembro" dataDxfId="20"/>
    <tableColumn id="11" xr3:uid="{4FC64E4C-BCD5-43EE-B919-239D47B7A10D}" name="Outubro Data" dataDxfId="19"/>
    <tableColumn id="10" xr3:uid="{D85994A0-1F09-4CCF-A81D-258282E16533}" name="Outubro" dataDxfId="18"/>
    <tableColumn id="12" xr3:uid="{1DEE1833-95C4-4CA3-B14D-82370995B024}" name="Novembro Data" dataDxfId="17"/>
    <tableColumn id="13" xr3:uid="{C400061B-63C8-407F-A44E-D832F2CEED92}" name="Novembro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2E9CFE-975C-4588-A3B9-98338C77B53A}" name="Tabela3" displayName="Tabela3" ref="B30:M42" totalsRowShown="0" headerRowDxfId="0" headerRowBorderDxfId="12" tableBorderDxfId="13">
  <tableColumns count="12">
    <tableColumn id="1" xr3:uid="{E697E697-4131-4B96-834C-26466C444C4C}" name="OESTE" dataDxfId="11"/>
    <tableColumn id="2" xr3:uid="{8DE1D1EF-A2D5-4C46-BDE3-8301BE29623C}" name="TOTAL"/>
    <tableColumn id="3" xr3:uid="{E403E976-E0B7-4C34-AED3-F785C7B30348}" name="SEMANAL" dataDxfId="10"/>
    <tableColumn id="4" xr3:uid="{16E2C7AA-3FD1-48FE-84B9-BFB65F22A404}" name="Qtdd" dataDxfId="9"/>
    <tableColumn id="5" xr3:uid="{005F336A-5EAD-4244-A8A4-1A01DA5F3CBD}" name="MENSAL" dataDxfId="8"/>
    <tableColumn id="6" xr3:uid="{A22A349E-BBD3-4D9F-B9F0-C1FF18CB77DC}" name="Qtdd2" dataDxfId="7"/>
    <tableColumn id="7" xr3:uid="{8FFBE5C7-09D2-47F7-A1C7-952A3DC44137}" name="TRIMESTRAL" dataDxfId="6"/>
    <tableColumn id="8" xr3:uid="{DA058277-6FC1-4186-8BC8-C091A801F996}" name="Qtdd3" dataDxfId="5"/>
    <tableColumn id="9" xr3:uid="{8DB868C3-9FA2-430B-A202-135E1C3CE54B}" name="SEMESTRAL" dataDxfId="4"/>
    <tableColumn id="10" xr3:uid="{535101B1-9C54-4935-A2C4-53A00EF776CD}" name="Qtdd4" dataDxfId="3"/>
    <tableColumn id="11" xr3:uid="{643FAD24-35B8-4C5F-A5D4-382F7CFEF6BF}" name="ANUAL" dataDxfId="2"/>
    <tableColumn id="12" xr3:uid="{BBE9D7D5-6CA3-44E4-9F78-A7CEB8E8AFFD}" name="Qtdd5" dataDxfId="1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5E0D8-D7DC-48C8-B283-F0D036ADF603}" name="Tabela2" displayName="Tabela2" ref="B2:E54" totalsRowShown="0">
  <autoFilter ref="B2:E54" xr:uid="{9EF5E0D8-D7DC-48C8-B283-F0D036ADF603}"/>
  <tableColumns count="4">
    <tableColumn id="1" xr3:uid="{FD65DB54-0CD9-4D0E-B8BD-7200778E24D7}" name="Posto de Trabalho" dataDxfId="14"/>
    <tableColumn id="2" xr3:uid="{DFC05BA8-2F6F-4DB8-B3BE-35B45CD41603}" name="Zoneamento"/>
    <tableColumn id="3" xr3:uid="{471FF69D-4953-41ED-99D4-02977AE3FA0A}" name="Encarregado"/>
    <tableColumn id="4" xr3:uid="{226CBB2F-49F6-49CB-B2F7-3EAB3A3DC245}" name="Supervisor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EB086-77DE-4CE5-BE30-CFA49501491A}">
  <sheetPr>
    <pageSetUpPr fitToPage="1"/>
  </sheetPr>
  <dimension ref="A1:M113"/>
  <sheetViews>
    <sheetView zoomScale="80" zoomScaleNormal="80" workbookViewId="0">
      <pane ySplit="1" topLeftCell="A2" activePane="bottomLeft" state="frozen"/>
      <selection pane="bottomLeft" activeCell="K31" sqref="K31"/>
    </sheetView>
  </sheetViews>
  <sheetFormatPr defaultRowHeight="15" x14ac:dyDescent="0.25"/>
  <cols>
    <col min="1" max="1" width="41.42578125" customWidth="1"/>
    <col min="2" max="2" width="30.85546875" customWidth="1"/>
    <col min="3" max="5" width="20.7109375" customWidth="1"/>
    <col min="6" max="8" width="20.7109375" style="8" customWidth="1"/>
    <col min="9" max="10" width="15.28515625" customWidth="1"/>
    <col min="11" max="11" width="15" customWidth="1"/>
    <col min="12" max="12" width="17.28515625" bestFit="1" customWidth="1"/>
    <col min="13" max="13" width="12.28515625" bestFit="1" customWidth="1"/>
  </cols>
  <sheetData>
    <row r="1" spans="1:13" ht="16.5" customHeight="1" x14ac:dyDescent="0.25">
      <c r="A1" t="s">
        <v>4</v>
      </c>
      <c r="B1" t="s">
        <v>5</v>
      </c>
      <c r="C1" t="s">
        <v>6</v>
      </c>
      <c r="D1" t="s">
        <v>7</v>
      </c>
      <c r="E1" t="s">
        <v>179</v>
      </c>
      <c r="F1" t="s">
        <v>194</v>
      </c>
      <c r="G1" s="146" t="s">
        <v>180</v>
      </c>
      <c r="H1" s="146" t="s">
        <v>881</v>
      </c>
      <c r="I1" s="150" t="s">
        <v>878</v>
      </c>
      <c r="J1" s="150" t="s">
        <v>882</v>
      </c>
      <c r="K1" s="150" t="s">
        <v>879</v>
      </c>
      <c r="L1" s="150" t="s">
        <v>883</v>
      </c>
      <c r="M1" s="150" t="s">
        <v>884</v>
      </c>
    </row>
    <row r="2" spans="1:13" x14ac:dyDescent="0.25">
      <c r="A2" s="151" t="s">
        <v>862</v>
      </c>
      <c r="B2" s="151" t="s">
        <v>184</v>
      </c>
      <c r="C2" s="151" t="s">
        <v>9</v>
      </c>
      <c r="D2" s="151" t="s">
        <v>9</v>
      </c>
      <c r="E2" s="151">
        <v>1</v>
      </c>
      <c r="F2" s="151"/>
      <c r="G2" s="136" t="s">
        <v>191</v>
      </c>
      <c r="H2" s="136"/>
      <c r="I2" s="136"/>
      <c r="J2" s="136"/>
      <c r="K2" s="136"/>
      <c r="L2" s="136"/>
      <c r="M2" s="136"/>
    </row>
    <row r="3" spans="1:13" x14ac:dyDescent="0.25">
      <c r="A3" s="151" t="s">
        <v>183</v>
      </c>
      <c r="B3" s="151" t="s">
        <v>128</v>
      </c>
      <c r="C3" s="151" t="s">
        <v>9</v>
      </c>
      <c r="D3" s="151" t="s">
        <v>9</v>
      </c>
      <c r="E3" s="151">
        <v>1</v>
      </c>
      <c r="F3" s="151"/>
      <c r="G3" s="136" t="s">
        <v>191</v>
      </c>
      <c r="H3" s="136"/>
      <c r="I3" s="136"/>
      <c r="J3" s="136"/>
      <c r="K3" s="136"/>
      <c r="L3" s="136"/>
      <c r="M3" s="136"/>
    </row>
    <row r="4" spans="1:13" x14ac:dyDescent="0.25">
      <c r="A4" s="151" t="s">
        <v>182</v>
      </c>
      <c r="B4" s="151" t="s">
        <v>128</v>
      </c>
      <c r="C4" s="151" t="s">
        <v>9</v>
      </c>
      <c r="D4" s="151" t="s">
        <v>9</v>
      </c>
      <c r="E4" s="151">
        <v>1</v>
      </c>
      <c r="F4" s="151"/>
      <c r="G4" s="136" t="s">
        <v>191</v>
      </c>
      <c r="H4" s="136"/>
      <c r="I4" s="136"/>
      <c r="J4" s="136"/>
      <c r="K4" s="136"/>
      <c r="L4" s="136"/>
      <c r="M4" s="136"/>
    </row>
    <row r="5" spans="1:13" x14ac:dyDescent="0.25">
      <c r="A5" s="151" t="s">
        <v>181</v>
      </c>
      <c r="B5" s="151" t="s">
        <v>128</v>
      </c>
      <c r="C5" s="151" t="s">
        <v>9</v>
      </c>
      <c r="D5" s="151" t="s">
        <v>9</v>
      </c>
      <c r="E5" s="151">
        <v>1</v>
      </c>
      <c r="F5" s="151"/>
      <c r="G5" s="136" t="s">
        <v>191</v>
      </c>
      <c r="H5" s="136"/>
      <c r="I5" s="136"/>
      <c r="J5" s="136"/>
      <c r="K5" s="136"/>
      <c r="L5" s="136"/>
      <c r="M5" s="136"/>
    </row>
    <row r="6" spans="1:13" x14ac:dyDescent="0.25">
      <c r="A6" s="136" t="s">
        <v>132</v>
      </c>
      <c r="B6" s="136" t="s">
        <v>128</v>
      </c>
      <c r="C6" s="136" t="s">
        <v>9</v>
      </c>
      <c r="D6" s="136" t="s">
        <v>9</v>
      </c>
      <c r="E6" s="136">
        <v>1</v>
      </c>
      <c r="F6" s="136"/>
      <c r="G6" s="136" t="s">
        <v>191</v>
      </c>
      <c r="H6" s="136"/>
      <c r="I6" s="136"/>
      <c r="J6" s="136"/>
      <c r="K6" s="136"/>
      <c r="L6" s="136"/>
      <c r="M6" s="136"/>
    </row>
    <row r="7" spans="1:13" x14ac:dyDescent="0.25">
      <c r="A7" s="136" t="s">
        <v>132</v>
      </c>
      <c r="B7" s="136" t="s">
        <v>187</v>
      </c>
      <c r="C7" s="136" t="s">
        <v>18</v>
      </c>
      <c r="D7" s="136" t="s">
        <v>18</v>
      </c>
      <c r="E7" s="136">
        <v>1</v>
      </c>
      <c r="F7" s="136"/>
      <c r="G7" s="136" t="s">
        <v>191</v>
      </c>
      <c r="H7" s="136"/>
      <c r="I7" s="136"/>
      <c r="J7" s="136"/>
      <c r="K7" s="136"/>
      <c r="L7" s="136"/>
      <c r="M7" s="185"/>
    </row>
    <row r="8" spans="1:13" x14ac:dyDescent="0.25">
      <c r="A8" s="49" t="s">
        <v>132</v>
      </c>
      <c r="B8" s="135" t="s">
        <v>215</v>
      </c>
      <c r="C8" s="36" t="s">
        <v>23</v>
      </c>
      <c r="D8" s="36" t="s">
        <v>23</v>
      </c>
      <c r="E8" s="135">
        <v>1</v>
      </c>
      <c r="F8" s="36" t="s">
        <v>167</v>
      </c>
      <c r="G8" s="135" t="s">
        <v>192</v>
      </c>
      <c r="H8" s="153"/>
      <c r="I8" s="180">
        <v>0</v>
      </c>
      <c r="J8" s="153"/>
      <c r="K8" s="152">
        <v>0</v>
      </c>
      <c r="L8" s="153"/>
      <c r="M8" s="180">
        <v>0</v>
      </c>
    </row>
    <row r="9" spans="1:13" x14ac:dyDescent="0.25">
      <c r="A9" s="115" t="s">
        <v>57</v>
      </c>
      <c r="B9" s="116" t="s">
        <v>113</v>
      </c>
      <c r="C9" s="116" t="s">
        <v>23</v>
      </c>
      <c r="D9" s="116" t="s">
        <v>23</v>
      </c>
      <c r="E9" s="116">
        <v>1</v>
      </c>
      <c r="F9" s="116" t="s">
        <v>167</v>
      </c>
      <c r="G9" s="116" t="s">
        <v>192</v>
      </c>
      <c r="H9" s="155"/>
      <c r="I9" s="179">
        <v>0</v>
      </c>
      <c r="J9" s="155"/>
      <c r="K9" s="154">
        <v>0</v>
      </c>
      <c r="L9" s="155">
        <v>44876</v>
      </c>
      <c r="M9" s="179">
        <v>1</v>
      </c>
    </row>
    <row r="10" spans="1:13" x14ac:dyDescent="0.25">
      <c r="A10" s="170" t="s">
        <v>57</v>
      </c>
      <c r="B10" s="38" t="s">
        <v>184</v>
      </c>
      <c r="C10" s="38" t="s">
        <v>23</v>
      </c>
      <c r="D10" s="38" t="s">
        <v>23</v>
      </c>
      <c r="E10" s="38">
        <v>1</v>
      </c>
      <c r="F10" s="37" t="s">
        <v>167</v>
      </c>
      <c r="G10" s="38" t="s">
        <v>192</v>
      </c>
      <c r="H10" s="157"/>
      <c r="I10" s="181">
        <v>0</v>
      </c>
      <c r="J10" s="157"/>
      <c r="K10" s="156">
        <v>0</v>
      </c>
      <c r="L10" s="157"/>
      <c r="M10" s="181">
        <v>0</v>
      </c>
    </row>
    <row r="11" spans="1:13" x14ac:dyDescent="0.25">
      <c r="A11" s="48" t="s">
        <v>57</v>
      </c>
      <c r="B11" s="37" t="s">
        <v>213</v>
      </c>
      <c r="C11" s="37" t="s">
        <v>23</v>
      </c>
      <c r="D11" s="37" t="s">
        <v>23</v>
      </c>
      <c r="E11" s="37">
        <v>1</v>
      </c>
      <c r="F11" s="37" t="s">
        <v>167</v>
      </c>
      <c r="G11" s="37" t="s">
        <v>192</v>
      </c>
      <c r="H11" s="159">
        <v>44832</v>
      </c>
      <c r="I11" s="176">
        <v>1</v>
      </c>
      <c r="J11" s="159"/>
      <c r="K11" s="158">
        <v>0</v>
      </c>
      <c r="L11" s="159">
        <v>44873</v>
      </c>
      <c r="M11" s="176">
        <v>1</v>
      </c>
    </row>
    <row r="12" spans="1:13" x14ac:dyDescent="0.25">
      <c r="A12" s="48" t="s">
        <v>57</v>
      </c>
      <c r="B12" s="37" t="s">
        <v>214</v>
      </c>
      <c r="C12" s="37" t="s">
        <v>23</v>
      </c>
      <c r="D12" s="37" t="s">
        <v>23</v>
      </c>
      <c r="E12" s="37">
        <v>1</v>
      </c>
      <c r="F12" s="37" t="s">
        <v>167</v>
      </c>
      <c r="G12" s="37" t="s">
        <v>192</v>
      </c>
      <c r="H12" s="159">
        <v>44832</v>
      </c>
      <c r="I12" s="176">
        <v>1</v>
      </c>
      <c r="J12" s="159"/>
      <c r="K12" s="158">
        <v>0</v>
      </c>
      <c r="L12" s="159">
        <v>44873</v>
      </c>
      <c r="M12" s="176">
        <v>0</v>
      </c>
    </row>
    <row r="13" spans="1:13" x14ac:dyDescent="0.25">
      <c r="A13" s="115" t="s">
        <v>57</v>
      </c>
      <c r="B13" s="116" t="s">
        <v>824</v>
      </c>
      <c r="C13" s="116" t="s">
        <v>23</v>
      </c>
      <c r="D13" s="116" t="s">
        <v>23</v>
      </c>
      <c r="E13" s="116">
        <v>1</v>
      </c>
      <c r="F13" s="116" t="s">
        <v>167</v>
      </c>
      <c r="G13" s="116" t="s">
        <v>192</v>
      </c>
      <c r="H13" s="155"/>
      <c r="I13" s="179">
        <v>0</v>
      </c>
      <c r="J13" s="155"/>
      <c r="K13" s="154">
        <v>0</v>
      </c>
      <c r="L13" s="155"/>
      <c r="M13" s="179">
        <v>0</v>
      </c>
    </row>
    <row r="14" spans="1:13" x14ac:dyDescent="0.25">
      <c r="A14" s="117" t="s">
        <v>57</v>
      </c>
      <c r="B14" s="118" t="s">
        <v>104</v>
      </c>
      <c r="C14" s="118" t="s">
        <v>23</v>
      </c>
      <c r="D14" s="118" t="s">
        <v>23</v>
      </c>
      <c r="E14" s="118">
        <v>1</v>
      </c>
      <c r="F14" s="118" t="s">
        <v>167</v>
      </c>
      <c r="G14" s="118" t="s">
        <v>192</v>
      </c>
      <c r="H14" s="161"/>
      <c r="I14" s="178">
        <v>0</v>
      </c>
      <c r="J14" s="161">
        <v>44845</v>
      </c>
      <c r="K14" s="178">
        <v>1</v>
      </c>
      <c r="L14" s="161"/>
      <c r="M14" s="178">
        <v>0</v>
      </c>
    </row>
    <row r="15" spans="1:13" x14ac:dyDescent="0.25">
      <c r="A15" s="48" t="s">
        <v>57</v>
      </c>
      <c r="B15" s="37" t="s">
        <v>117</v>
      </c>
      <c r="C15" s="37" t="s">
        <v>23</v>
      </c>
      <c r="D15" s="37" t="s">
        <v>23</v>
      </c>
      <c r="E15" s="37">
        <v>1</v>
      </c>
      <c r="F15" s="37" t="s">
        <v>167</v>
      </c>
      <c r="G15" s="37" t="s">
        <v>192</v>
      </c>
      <c r="H15" s="159">
        <v>44832</v>
      </c>
      <c r="I15" s="176">
        <v>1</v>
      </c>
      <c r="J15" s="158"/>
      <c r="K15" s="158">
        <v>0</v>
      </c>
      <c r="L15" s="159"/>
      <c r="M15" s="176">
        <v>0</v>
      </c>
    </row>
    <row r="16" spans="1:13" x14ac:dyDescent="0.25">
      <c r="A16" s="49" t="s">
        <v>57</v>
      </c>
      <c r="B16" s="36" t="s">
        <v>110</v>
      </c>
      <c r="C16" s="36" t="s">
        <v>23</v>
      </c>
      <c r="D16" s="36" t="s">
        <v>23</v>
      </c>
      <c r="E16" s="36">
        <v>1</v>
      </c>
      <c r="F16" s="36" t="s">
        <v>167</v>
      </c>
      <c r="G16" s="36" t="s">
        <v>192</v>
      </c>
      <c r="H16" s="163"/>
      <c r="I16" s="182">
        <v>0</v>
      </c>
      <c r="J16" s="163">
        <v>44853</v>
      </c>
      <c r="K16" s="182">
        <v>1</v>
      </c>
      <c r="L16" s="163"/>
      <c r="M16" s="182">
        <v>0</v>
      </c>
    </row>
    <row r="17" spans="1:13" x14ac:dyDescent="0.25">
      <c r="A17" s="171" t="s">
        <v>57</v>
      </c>
      <c r="B17" s="47" t="s">
        <v>98</v>
      </c>
      <c r="C17" s="47" t="s">
        <v>23</v>
      </c>
      <c r="D17" s="47" t="s">
        <v>23</v>
      </c>
      <c r="E17" s="47">
        <v>1</v>
      </c>
      <c r="F17" s="47" t="s">
        <v>167</v>
      </c>
      <c r="G17" s="47" t="s">
        <v>192</v>
      </c>
      <c r="H17" s="165"/>
      <c r="I17" s="183">
        <v>0</v>
      </c>
      <c r="J17" s="164"/>
      <c r="K17" s="164">
        <v>0</v>
      </c>
      <c r="L17" s="165"/>
      <c r="M17" s="183">
        <v>0</v>
      </c>
    </row>
    <row r="18" spans="1:13" x14ac:dyDescent="0.25">
      <c r="A18" s="48" t="s">
        <v>57</v>
      </c>
      <c r="B18" s="37" t="s">
        <v>211</v>
      </c>
      <c r="C18" s="37" t="s">
        <v>23</v>
      </c>
      <c r="D18" s="37" t="s">
        <v>23</v>
      </c>
      <c r="E18" s="37">
        <v>1</v>
      </c>
      <c r="F18" s="37" t="s">
        <v>167</v>
      </c>
      <c r="G18" s="37" t="s">
        <v>192</v>
      </c>
      <c r="H18" s="159">
        <v>44833</v>
      </c>
      <c r="I18" s="176">
        <v>1</v>
      </c>
      <c r="J18" s="159">
        <v>44860</v>
      </c>
      <c r="K18" s="158">
        <v>1</v>
      </c>
      <c r="L18" s="159"/>
      <c r="M18" s="176">
        <v>0</v>
      </c>
    </row>
    <row r="19" spans="1:13" x14ac:dyDescent="0.25">
      <c r="A19" s="48" t="s">
        <v>57</v>
      </c>
      <c r="B19" s="37" t="s">
        <v>212</v>
      </c>
      <c r="C19" s="37" t="s">
        <v>23</v>
      </c>
      <c r="D19" s="37" t="s">
        <v>23</v>
      </c>
      <c r="E19" s="37">
        <v>1</v>
      </c>
      <c r="F19" s="37" t="s">
        <v>167</v>
      </c>
      <c r="G19" s="37" t="s">
        <v>192</v>
      </c>
      <c r="H19" s="159">
        <v>44833</v>
      </c>
      <c r="I19" s="176">
        <v>1</v>
      </c>
      <c r="J19" s="159">
        <v>44860</v>
      </c>
      <c r="K19" s="158">
        <v>1</v>
      </c>
      <c r="L19" s="159"/>
      <c r="M19" s="176">
        <v>0</v>
      </c>
    </row>
    <row r="20" spans="1:13" x14ac:dyDescent="0.25">
      <c r="A20" s="117" t="s">
        <v>57</v>
      </c>
      <c r="B20" s="118" t="s">
        <v>126</v>
      </c>
      <c r="C20" s="118" t="s">
        <v>23</v>
      </c>
      <c r="D20" s="118" t="s">
        <v>23</v>
      </c>
      <c r="E20" s="118">
        <v>1</v>
      </c>
      <c r="F20" s="118" t="s">
        <v>167</v>
      </c>
      <c r="G20" s="118" t="s">
        <v>192</v>
      </c>
      <c r="H20" s="161"/>
      <c r="I20" s="178">
        <v>0</v>
      </c>
      <c r="J20" s="160"/>
      <c r="K20" s="160">
        <v>0</v>
      </c>
      <c r="L20" s="161"/>
      <c r="M20" s="178">
        <v>0</v>
      </c>
    </row>
    <row r="21" spans="1:13" x14ac:dyDescent="0.25">
      <c r="A21" s="115" t="s">
        <v>57</v>
      </c>
      <c r="B21" s="116" t="s">
        <v>100</v>
      </c>
      <c r="C21" s="116" t="s">
        <v>23</v>
      </c>
      <c r="D21" s="116" t="s">
        <v>23</v>
      </c>
      <c r="E21" s="116">
        <v>1</v>
      </c>
      <c r="F21" s="116" t="s">
        <v>167</v>
      </c>
      <c r="G21" s="116" t="s">
        <v>192</v>
      </c>
      <c r="H21" s="155"/>
      <c r="I21" s="179">
        <v>0</v>
      </c>
      <c r="J21" s="154"/>
      <c r="K21" s="154">
        <v>0</v>
      </c>
      <c r="L21" s="155">
        <v>44876</v>
      </c>
      <c r="M21" s="179">
        <v>1</v>
      </c>
    </row>
    <row r="22" spans="1:13" x14ac:dyDescent="0.25">
      <c r="A22" s="113" t="s">
        <v>57</v>
      </c>
      <c r="B22" s="114" t="s">
        <v>892</v>
      </c>
      <c r="C22" s="114" t="s">
        <v>23</v>
      </c>
      <c r="D22" s="114" t="s">
        <v>23</v>
      </c>
      <c r="E22" s="114">
        <v>1</v>
      </c>
      <c r="F22" s="114" t="s">
        <v>167</v>
      </c>
      <c r="G22" s="114" t="s">
        <v>192</v>
      </c>
      <c r="H22" s="167">
        <v>44831</v>
      </c>
      <c r="I22" s="177">
        <v>1</v>
      </c>
      <c r="J22" s="166"/>
      <c r="K22" s="166">
        <v>0</v>
      </c>
      <c r="L22" s="167">
        <v>44873</v>
      </c>
      <c r="M22" s="177">
        <v>1</v>
      </c>
    </row>
    <row r="23" spans="1:13" x14ac:dyDescent="0.25">
      <c r="A23" s="117" t="s">
        <v>57</v>
      </c>
      <c r="B23" s="118" t="s">
        <v>107</v>
      </c>
      <c r="C23" s="118" t="s">
        <v>23</v>
      </c>
      <c r="D23" s="118" t="s">
        <v>23</v>
      </c>
      <c r="E23" s="118">
        <v>1</v>
      </c>
      <c r="F23" s="118" t="s">
        <v>167</v>
      </c>
      <c r="G23" s="118" t="s">
        <v>192</v>
      </c>
      <c r="H23" s="161">
        <v>44831</v>
      </c>
      <c r="I23" s="178">
        <v>1</v>
      </c>
      <c r="J23" s="160"/>
      <c r="K23" s="160">
        <v>0</v>
      </c>
      <c r="L23" s="161"/>
      <c r="M23" s="178">
        <v>0</v>
      </c>
    </row>
    <row r="24" spans="1:13" x14ac:dyDescent="0.25">
      <c r="A24" s="117" t="s">
        <v>57</v>
      </c>
      <c r="B24" s="118" t="s">
        <v>116</v>
      </c>
      <c r="C24" s="118" t="s">
        <v>23</v>
      </c>
      <c r="D24" s="118" t="s">
        <v>23</v>
      </c>
      <c r="E24" s="118">
        <v>1</v>
      </c>
      <c r="F24" s="118" t="s">
        <v>167</v>
      </c>
      <c r="G24" s="118" t="s">
        <v>192</v>
      </c>
      <c r="H24" s="161"/>
      <c r="I24" s="178">
        <v>0</v>
      </c>
      <c r="J24" s="160"/>
      <c r="K24" s="160">
        <v>0</v>
      </c>
      <c r="L24" s="161"/>
      <c r="M24" s="178">
        <v>0</v>
      </c>
    </row>
    <row r="25" spans="1:13" x14ac:dyDescent="0.25">
      <c r="A25" s="113" t="s">
        <v>57</v>
      </c>
      <c r="B25" s="114" t="s">
        <v>109</v>
      </c>
      <c r="C25" s="114" t="s">
        <v>23</v>
      </c>
      <c r="D25" s="114" t="s">
        <v>23</v>
      </c>
      <c r="E25" s="114">
        <v>1</v>
      </c>
      <c r="F25" s="114" t="s">
        <v>167</v>
      </c>
      <c r="G25" s="114" t="s">
        <v>192</v>
      </c>
      <c r="H25" s="167">
        <v>44831</v>
      </c>
      <c r="I25" s="177">
        <v>1</v>
      </c>
      <c r="J25" s="167">
        <v>44865</v>
      </c>
      <c r="K25" s="177">
        <v>1</v>
      </c>
      <c r="L25" s="167">
        <v>44866</v>
      </c>
      <c r="M25" s="177">
        <v>1</v>
      </c>
    </row>
    <row r="26" spans="1:13" x14ac:dyDescent="0.25">
      <c r="A26" s="141" t="s">
        <v>57</v>
      </c>
      <c r="B26" s="119" t="s">
        <v>119</v>
      </c>
      <c r="C26" s="119" t="s">
        <v>13</v>
      </c>
      <c r="D26" s="119" t="s">
        <v>13</v>
      </c>
      <c r="E26" s="119">
        <v>1</v>
      </c>
      <c r="F26" s="140" t="s">
        <v>167</v>
      </c>
      <c r="G26" s="119" t="s">
        <v>192</v>
      </c>
      <c r="H26" s="169"/>
      <c r="I26" s="184">
        <v>0</v>
      </c>
      <c r="J26" s="168"/>
      <c r="K26" s="168">
        <v>0</v>
      </c>
      <c r="L26" s="169"/>
      <c r="M26" s="184">
        <v>0</v>
      </c>
    </row>
    <row r="27" spans="1:13" x14ac:dyDescent="0.25">
      <c r="A27" s="48" t="s">
        <v>57</v>
      </c>
      <c r="B27" s="37" t="s">
        <v>106</v>
      </c>
      <c r="C27" s="37" t="s">
        <v>23</v>
      </c>
      <c r="D27" s="37" t="s">
        <v>23</v>
      </c>
      <c r="E27" s="37">
        <v>2</v>
      </c>
      <c r="F27" s="37" t="s">
        <v>167</v>
      </c>
      <c r="G27" s="37" t="s">
        <v>192</v>
      </c>
      <c r="H27" s="159"/>
      <c r="I27" s="176">
        <v>0</v>
      </c>
      <c r="J27" s="159">
        <v>44860</v>
      </c>
      <c r="K27" s="158">
        <v>1</v>
      </c>
      <c r="L27" s="159">
        <v>44882</v>
      </c>
      <c r="M27" s="176">
        <v>1</v>
      </c>
    </row>
    <row r="28" spans="1:13" x14ac:dyDescent="0.25">
      <c r="A28" s="48" t="s">
        <v>57</v>
      </c>
      <c r="B28" s="37" t="s">
        <v>210</v>
      </c>
      <c r="C28" s="37" t="s">
        <v>23</v>
      </c>
      <c r="D28" s="37" t="s">
        <v>23</v>
      </c>
      <c r="E28" s="37">
        <v>1</v>
      </c>
      <c r="F28" s="37" t="s">
        <v>167</v>
      </c>
      <c r="G28" s="37" t="s">
        <v>192</v>
      </c>
      <c r="H28" s="159">
        <v>44831</v>
      </c>
      <c r="I28" s="176">
        <v>1</v>
      </c>
      <c r="J28" s="158"/>
      <c r="K28" s="158">
        <v>0</v>
      </c>
      <c r="L28" s="159">
        <v>44882</v>
      </c>
      <c r="M28" s="176">
        <v>1</v>
      </c>
    </row>
    <row r="29" spans="1:13" x14ac:dyDescent="0.25">
      <c r="A29" s="49" t="s">
        <v>57</v>
      </c>
      <c r="B29" s="36" t="s">
        <v>826</v>
      </c>
      <c r="C29" s="36" t="s">
        <v>23</v>
      </c>
      <c r="D29" s="36" t="s">
        <v>23</v>
      </c>
      <c r="E29" s="36">
        <v>1</v>
      </c>
      <c r="F29" s="36" t="s">
        <v>167</v>
      </c>
      <c r="G29" s="36" t="s">
        <v>192</v>
      </c>
      <c r="H29" s="163"/>
      <c r="I29" s="182">
        <v>0</v>
      </c>
      <c r="J29" s="162"/>
      <c r="K29" s="162">
        <v>0</v>
      </c>
      <c r="L29" s="163"/>
      <c r="M29" s="182">
        <v>0</v>
      </c>
    </row>
    <row r="30" spans="1:13" x14ac:dyDescent="0.25">
      <c r="A30" s="113" t="s">
        <v>57</v>
      </c>
      <c r="B30" s="114" t="s">
        <v>96</v>
      </c>
      <c r="C30" s="114" t="s">
        <v>23</v>
      </c>
      <c r="D30" s="114" t="s">
        <v>23</v>
      </c>
      <c r="E30" s="114">
        <v>1</v>
      </c>
      <c r="F30" s="114" t="s">
        <v>167</v>
      </c>
      <c r="G30" s="114" t="s">
        <v>192</v>
      </c>
      <c r="H30" s="167">
        <v>44831</v>
      </c>
      <c r="I30" s="177">
        <v>1</v>
      </c>
      <c r="J30" s="166"/>
      <c r="K30" s="166">
        <v>0</v>
      </c>
      <c r="L30" s="167">
        <v>44873</v>
      </c>
      <c r="M30" s="177">
        <v>1</v>
      </c>
    </row>
    <row r="31" spans="1:13" x14ac:dyDescent="0.25">
      <c r="A31" s="117" t="s">
        <v>57</v>
      </c>
      <c r="B31" s="118" t="s">
        <v>124</v>
      </c>
      <c r="C31" s="118" t="s">
        <v>23</v>
      </c>
      <c r="D31" s="118" t="s">
        <v>23</v>
      </c>
      <c r="E31" s="118">
        <v>1</v>
      </c>
      <c r="F31" s="118" t="s">
        <v>167</v>
      </c>
      <c r="G31" s="118" t="s">
        <v>192</v>
      </c>
      <c r="H31" s="161">
        <v>44831</v>
      </c>
      <c r="I31" s="178">
        <v>1</v>
      </c>
      <c r="J31" s="160"/>
      <c r="K31" s="160">
        <v>0</v>
      </c>
      <c r="L31" s="161"/>
      <c r="M31" s="178">
        <v>0</v>
      </c>
    </row>
    <row r="32" spans="1:13" x14ac:dyDescent="0.25">
      <c r="A32" s="115" t="s">
        <v>57</v>
      </c>
      <c r="B32" s="116" t="s">
        <v>131</v>
      </c>
      <c r="C32" s="116" t="s">
        <v>23</v>
      </c>
      <c r="D32" s="116" t="s">
        <v>23</v>
      </c>
      <c r="E32" s="116">
        <v>1</v>
      </c>
      <c r="F32" s="116" t="s">
        <v>167</v>
      </c>
      <c r="G32" s="116" t="s">
        <v>192</v>
      </c>
      <c r="H32" s="155">
        <v>44831</v>
      </c>
      <c r="I32" s="179">
        <v>1</v>
      </c>
      <c r="J32" s="154"/>
      <c r="K32" s="154">
        <v>0</v>
      </c>
      <c r="L32" s="155">
        <v>44876</v>
      </c>
      <c r="M32" s="179">
        <v>1</v>
      </c>
    </row>
    <row r="33" spans="1:13" x14ac:dyDescent="0.25">
      <c r="A33" s="117" t="s">
        <v>57</v>
      </c>
      <c r="B33" s="118" t="s">
        <v>125</v>
      </c>
      <c r="C33" s="118" t="s">
        <v>23</v>
      </c>
      <c r="D33" s="118" t="s">
        <v>23</v>
      </c>
      <c r="E33" s="118">
        <v>1</v>
      </c>
      <c r="F33" s="118" t="s">
        <v>167</v>
      </c>
      <c r="G33" s="118" t="s">
        <v>192</v>
      </c>
      <c r="H33" s="161"/>
      <c r="I33" s="178">
        <v>0</v>
      </c>
      <c r="J33" s="161">
        <v>44845</v>
      </c>
      <c r="K33" s="178">
        <v>1</v>
      </c>
      <c r="L33" s="161"/>
      <c r="M33" s="178">
        <v>0</v>
      </c>
    </row>
    <row r="34" spans="1:13" x14ac:dyDescent="0.25">
      <c r="A34" s="36" t="s">
        <v>57</v>
      </c>
      <c r="B34" s="36" t="s">
        <v>115</v>
      </c>
      <c r="C34" s="36" t="s">
        <v>23</v>
      </c>
      <c r="D34" s="36" t="s">
        <v>23</v>
      </c>
      <c r="E34" s="36">
        <v>1</v>
      </c>
      <c r="F34" s="36" t="s">
        <v>167</v>
      </c>
      <c r="G34" s="36" t="s">
        <v>192</v>
      </c>
      <c r="H34" s="163"/>
      <c r="I34" s="182">
        <v>0</v>
      </c>
      <c r="J34" s="163">
        <v>44853</v>
      </c>
      <c r="K34" s="182">
        <v>1</v>
      </c>
      <c r="L34" s="163"/>
      <c r="M34" s="182">
        <v>0</v>
      </c>
    </row>
    <row r="35" spans="1:13" x14ac:dyDescent="0.25">
      <c r="A35" s="171" t="s">
        <v>57</v>
      </c>
      <c r="B35" s="47" t="s">
        <v>123</v>
      </c>
      <c r="C35" s="47" t="s">
        <v>23</v>
      </c>
      <c r="D35" s="47" t="s">
        <v>23</v>
      </c>
      <c r="E35" s="47">
        <v>1</v>
      </c>
      <c r="F35" s="47" t="s">
        <v>167</v>
      </c>
      <c r="G35" s="47" t="s">
        <v>192</v>
      </c>
      <c r="H35" s="165"/>
      <c r="I35" s="183">
        <v>0</v>
      </c>
      <c r="J35" s="164"/>
      <c r="K35" s="164">
        <v>0</v>
      </c>
      <c r="L35" s="165"/>
      <c r="M35" s="183">
        <v>0</v>
      </c>
    </row>
    <row r="36" spans="1:13" x14ac:dyDescent="0.25">
      <c r="A36" s="118" t="s">
        <v>57</v>
      </c>
      <c r="B36" s="118" t="s">
        <v>885</v>
      </c>
      <c r="C36" s="118" t="s">
        <v>23</v>
      </c>
      <c r="D36" s="118" t="s">
        <v>23</v>
      </c>
      <c r="E36" s="118">
        <v>1</v>
      </c>
      <c r="F36" s="118" t="s">
        <v>167</v>
      </c>
      <c r="G36" s="118" t="s">
        <v>192</v>
      </c>
      <c r="H36" s="161"/>
      <c r="I36" s="178">
        <v>0</v>
      </c>
      <c r="J36" s="161">
        <v>44860</v>
      </c>
      <c r="K36" s="178">
        <v>1</v>
      </c>
      <c r="L36" s="161"/>
      <c r="M36" s="178">
        <v>0</v>
      </c>
    </row>
    <row r="37" spans="1:13" x14ac:dyDescent="0.25">
      <c r="A37" s="118" t="s">
        <v>57</v>
      </c>
      <c r="B37" s="118" t="s">
        <v>95</v>
      </c>
      <c r="C37" s="118" t="s">
        <v>23</v>
      </c>
      <c r="D37" s="118" t="s">
        <v>23</v>
      </c>
      <c r="E37" s="118">
        <v>1</v>
      </c>
      <c r="F37" s="118" t="s">
        <v>167</v>
      </c>
      <c r="G37" s="118" t="s">
        <v>192</v>
      </c>
      <c r="H37" s="161"/>
      <c r="I37" s="178">
        <v>0</v>
      </c>
      <c r="J37" s="161">
        <v>44845</v>
      </c>
      <c r="K37" s="178">
        <v>1</v>
      </c>
      <c r="L37" s="161"/>
      <c r="M37" s="178">
        <v>0</v>
      </c>
    </row>
    <row r="38" spans="1:13" x14ac:dyDescent="0.25">
      <c r="A38" s="37" t="s">
        <v>57</v>
      </c>
      <c r="B38" s="37" t="s">
        <v>122</v>
      </c>
      <c r="C38" s="37" t="s">
        <v>23</v>
      </c>
      <c r="D38" s="37" t="s">
        <v>23</v>
      </c>
      <c r="E38" s="37">
        <v>2</v>
      </c>
      <c r="F38" s="37" t="s">
        <v>167</v>
      </c>
      <c r="G38" s="37" t="s">
        <v>192</v>
      </c>
      <c r="H38" s="159">
        <v>44833</v>
      </c>
      <c r="I38" s="176">
        <v>1</v>
      </c>
      <c r="J38" s="159">
        <v>44860</v>
      </c>
      <c r="K38" s="158">
        <v>1</v>
      </c>
      <c r="L38" s="159"/>
      <c r="M38" s="176">
        <v>0</v>
      </c>
    </row>
    <row r="39" spans="1:13" x14ac:dyDescent="0.25">
      <c r="A39" s="37" t="s">
        <v>57</v>
      </c>
      <c r="B39" s="38" t="s">
        <v>206</v>
      </c>
      <c r="C39" s="37" t="s">
        <v>23</v>
      </c>
      <c r="D39" s="37" t="s">
        <v>23</v>
      </c>
      <c r="E39" s="38">
        <v>1</v>
      </c>
      <c r="F39" s="37" t="s">
        <v>167</v>
      </c>
      <c r="G39" s="38" t="s">
        <v>192</v>
      </c>
      <c r="H39" s="157"/>
      <c r="I39" s="181">
        <v>0</v>
      </c>
      <c r="J39" s="156"/>
      <c r="K39" s="156">
        <v>0</v>
      </c>
      <c r="L39" s="157"/>
      <c r="M39" s="181">
        <v>0</v>
      </c>
    </row>
    <row r="40" spans="1:13" x14ac:dyDescent="0.25">
      <c r="A40" s="116" t="s">
        <v>57</v>
      </c>
      <c r="B40" s="116" t="s">
        <v>127</v>
      </c>
      <c r="C40" s="116" t="s">
        <v>23</v>
      </c>
      <c r="D40" s="116" t="s">
        <v>23</v>
      </c>
      <c r="E40" s="116">
        <v>1</v>
      </c>
      <c r="F40" s="116" t="s">
        <v>167</v>
      </c>
      <c r="G40" s="116" t="s">
        <v>192</v>
      </c>
      <c r="H40" s="155"/>
      <c r="I40" s="179">
        <v>0</v>
      </c>
      <c r="J40" s="154"/>
      <c r="K40" s="154">
        <v>0</v>
      </c>
      <c r="L40" s="155"/>
      <c r="M40" s="179">
        <v>0</v>
      </c>
    </row>
    <row r="41" spans="1:13" x14ac:dyDescent="0.25">
      <c r="A41" s="118" t="s">
        <v>57</v>
      </c>
      <c r="B41" s="118" t="s">
        <v>103</v>
      </c>
      <c r="C41" s="118" t="s">
        <v>23</v>
      </c>
      <c r="D41" s="118" t="s">
        <v>23</v>
      </c>
      <c r="E41" s="118">
        <v>1</v>
      </c>
      <c r="F41" s="118" t="s">
        <v>167</v>
      </c>
      <c r="G41" s="118" t="s">
        <v>192</v>
      </c>
      <c r="H41" s="161"/>
      <c r="I41" s="178">
        <v>0</v>
      </c>
      <c r="J41" s="161">
        <v>44847</v>
      </c>
      <c r="K41" s="178">
        <v>1</v>
      </c>
      <c r="L41" s="161"/>
      <c r="M41" s="178">
        <v>0</v>
      </c>
    </row>
    <row r="42" spans="1:13" x14ac:dyDescent="0.25">
      <c r="A42" s="36" t="s">
        <v>57</v>
      </c>
      <c r="B42" s="36" t="s">
        <v>112</v>
      </c>
      <c r="C42" s="36" t="s">
        <v>23</v>
      </c>
      <c r="D42" s="36" t="s">
        <v>23</v>
      </c>
      <c r="E42" s="36">
        <v>1</v>
      </c>
      <c r="F42" s="36" t="s">
        <v>167</v>
      </c>
      <c r="G42" s="36" t="s">
        <v>192</v>
      </c>
      <c r="H42" s="163"/>
      <c r="I42" s="182">
        <v>0</v>
      </c>
      <c r="J42" s="163">
        <v>44853</v>
      </c>
      <c r="K42" s="182">
        <v>1</v>
      </c>
      <c r="L42" s="163"/>
      <c r="M42" s="182">
        <v>0</v>
      </c>
    </row>
    <row r="43" spans="1:13" x14ac:dyDescent="0.25">
      <c r="A43" s="114" t="s">
        <v>57</v>
      </c>
      <c r="B43" s="114" t="s">
        <v>120</v>
      </c>
      <c r="C43" s="114" t="s">
        <v>23</v>
      </c>
      <c r="D43" s="114" t="s">
        <v>23</v>
      </c>
      <c r="E43" s="114">
        <v>1</v>
      </c>
      <c r="F43" s="114" t="s">
        <v>167</v>
      </c>
      <c r="G43" s="114" t="s">
        <v>192</v>
      </c>
      <c r="H43" s="167">
        <v>44831</v>
      </c>
      <c r="I43" s="177">
        <v>1</v>
      </c>
      <c r="J43" s="166"/>
      <c r="K43" s="166">
        <v>0</v>
      </c>
      <c r="L43" s="167"/>
      <c r="M43" s="177">
        <v>0</v>
      </c>
    </row>
    <row r="44" spans="1:13" x14ac:dyDescent="0.25">
      <c r="A44" s="118" t="s">
        <v>57</v>
      </c>
      <c r="B44" s="118" t="s">
        <v>130</v>
      </c>
      <c r="C44" s="118" t="s">
        <v>23</v>
      </c>
      <c r="D44" s="118" t="s">
        <v>23</v>
      </c>
      <c r="E44" s="118">
        <v>1</v>
      </c>
      <c r="F44" s="118" t="s">
        <v>167</v>
      </c>
      <c r="G44" s="118" t="s">
        <v>192</v>
      </c>
      <c r="H44" s="161"/>
      <c r="I44" s="187">
        <v>0</v>
      </c>
      <c r="J44" s="188">
        <v>44848</v>
      </c>
      <c r="K44" s="187">
        <v>1</v>
      </c>
      <c r="L44" s="161"/>
      <c r="M44" s="178">
        <v>0</v>
      </c>
    </row>
    <row r="45" spans="1:13" x14ac:dyDescent="0.25">
      <c r="A45" s="47" t="s">
        <v>57</v>
      </c>
      <c r="B45" s="47" t="s">
        <v>108</v>
      </c>
      <c r="C45" s="47" t="s">
        <v>23</v>
      </c>
      <c r="D45" s="47" t="s">
        <v>23</v>
      </c>
      <c r="E45" s="47">
        <v>1</v>
      </c>
      <c r="F45" s="47" t="s">
        <v>167</v>
      </c>
      <c r="G45" s="47" t="s">
        <v>192</v>
      </c>
      <c r="H45" s="165"/>
      <c r="I45" s="189">
        <v>0</v>
      </c>
      <c r="J45" s="47"/>
      <c r="K45" s="47">
        <v>0</v>
      </c>
      <c r="L45" s="165"/>
      <c r="M45" s="183">
        <v>0</v>
      </c>
    </row>
    <row r="46" spans="1:13" x14ac:dyDescent="0.25">
      <c r="A46" s="46" t="s">
        <v>2</v>
      </c>
      <c r="B46" s="46" t="s">
        <v>128</v>
      </c>
      <c r="C46" s="46" t="s">
        <v>18</v>
      </c>
      <c r="D46" s="46" t="s">
        <v>9</v>
      </c>
      <c r="E46" s="46">
        <v>1</v>
      </c>
      <c r="F46" s="46" t="s">
        <v>167</v>
      </c>
      <c r="G46" s="46" t="s">
        <v>192</v>
      </c>
      <c r="H46" s="46"/>
      <c r="I46" s="46">
        <v>0</v>
      </c>
      <c r="J46" s="46"/>
      <c r="K46" s="46">
        <v>0</v>
      </c>
      <c r="L46" s="46"/>
      <c r="M46" s="186">
        <v>0</v>
      </c>
    </row>
    <row r="47" spans="1:13" x14ac:dyDescent="0.25">
      <c r="A47" s="46" t="s">
        <v>59</v>
      </c>
      <c r="B47" s="46" t="s">
        <v>128</v>
      </c>
      <c r="C47" s="46" t="s">
        <v>185</v>
      </c>
      <c r="D47" s="46" t="s">
        <v>9</v>
      </c>
      <c r="E47" s="46">
        <v>1</v>
      </c>
      <c r="F47" s="46" t="s">
        <v>167</v>
      </c>
      <c r="G47" s="46" t="s">
        <v>192</v>
      </c>
      <c r="H47" s="46"/>
      <c r="I47" s="46">
        <v>0</v>
      </c>
      <c r="J47" s="46"/>
      <c r="K47" s="46">
        <v>0</v>
      </c>
      <c r="L47" s="46"/>
      <c r="M47" s="186">
        <v>0</v>
      </c>
    </row>
    <row r="48" spans="1:13" x14ac:dyDescent="0.25">
      <c r="A48" s="46" t="s">
        <v>140</v>
      </c>
      <c r="B48" s="46" t="s">
        <v>101</v>
      </c>
      <c r="C48" s="46" t="s">
        <v>185</v>
      </c>
      <c r="D48" s="46" t="s">
        <v>9</v>
      </c>
      <c r="E48" s="46">
        <v>1</v>
      </c>
      <c r="F48" s="46" t="s">
        <v>167</v>
      </c>
      <c r="G48" s="46" t="s">
        <v>192</v>
      </c>
      <c r="H48" s="46"/>
      <c r="I48" s="46">
        <v>0</v>
      </c>
      <c r="J48" s="46"/>
      <c r="K48" s="46">
        <v>0</v>
      </c>
      <c r="L48" s="46"/>
      <c r="M48" s="186">
        <v>0</v>
      </c>
    </row>
    <row r="49" spans="1:13" x14ac:dyDescent="0.25">
      <c r="A49" s="46" t="s">
        <v>60</v>
      </c>
      <c r="B49" s="46" t="s">
        <v>128</v>
      </c>
      <c r="C49" s="46" t="s">
        <v>880</v>
      </c>
      <c r="D49" s="46" t="s">
        <v>9</v>
      </c>
      <c r="E49" s="46">
        <v>7</v>
      </c>
      <c r="F49" s="46" t="s">
        <v>167</v>
      </c>
      <c r="G49" s="46" t="s">
        <v>192</v>
      </c>
      <c r="H49" s="46"/>
      <c r="I49" s="46">
        <v>0</v>
      </c>
      <c r="J49" s="46"/>
      <c r="K49" s="46">
        <v>0</v>
      </c>
      <c r="L49" s="46"/>
      <c r="M49" s="186">
        <v>0</v>
      </c>
    </row>
    <row r="50" spans="1:13" x14ac:dyDescent="0.25">
      <c r="A50" s="46" t="s">
        <v>61</v>
      </c>
      <c r="B50" s="46" t="s">
        <v>128</v>
      </c>
      <c r="C50" s="46" t="s">
        <v>185</v>
      </c>
      <c r="D50" s="46" t="s">
        <v>9</v>
      </c>
      <c r="E50" s="46">
        <v>1</v>
      </c>
      <c r="F50" s="46" t="s">
        <v>167</v>
      </c>
      <c r="G50" s="46" t="s">
        <v>192</v>
      </c>
      <c r="H50" s="46"/>
      <c r="I50" s="46">
        <v>0</v>
      </c>
      <c r="J50" s="46"/>
      <c r="K50" s="46">
        <v>0</v>
      </c>
      <c r="L50" s="46"/>
      <c r="M50" s="186">
        <v>0</v>
      </c>
    </row>
    <row r="51" spans="1:13" x14ac:dyDescent="0.25">
      <c r="A51" s="138" t="s">
        <v>877</v>
      </c>
      <c r="B51" s="138" t="s">
        <v>128</v>
      </c>
      <c r="C51" s="138" t="s">
        <v>18</v>
      </c>
      <c r="D51" s="138" t="s">
        <v>9</v>
      </c>
      <c r="E51" s="138">
        <v>1</v>
      </c>
      <c r="F51" s="46" t="s">
        <v>167</v>
      </c>
      <c r="G51" s="46" t="s">
        <v>192</v>
      </c>
      <c r="H51" s="46"/>
      <c r="I51" s="46">
        <v>0</v>
      </c>
      <c r="J51" s="46"/>
      <c r="K51" s="46">
        <v>0</v>
      </c>
      <c r="L51" s="46"/>
      <c r="M51" s="186">
        <v>0</v>
      </c>
    </row>
    <row r="52" spans="1:13" x14ac:dyDescent="0.25">
      <c r="A52" s="136" t="s">
        <v>137</v>
      </c>
      <c r="B52" s="136" t="s">
        <v>864</v>
      </c>
      <c r="C52" s="136" t="s">
        <v>9</v>
      </c>
      <c r="D52" s="136" t="s">
        <v>9</v>
      </c>
      <c r="E52" s="136">
        <v>10</v>
      </c>
      <c r="F52" s="136"/>
      <c r="G52" s="136" t="s">
        <v>191</v>
      </c>
      <c r="H52" s="136"/>
      <c r="I52" s="136"/>
      <c r="J52" s="136"/>
      <c r="K52" s="136"/>
      <c r="L52" s="136"/>
      <c r="M52" s="136"/>
    </row>
    <row r="53" spans="1:13" x14ac:dyDescent="0.25">
      <c r="A53" s="136" t="s">
        <v>137</v>
      </c>
      <c r="B53" s="136" t="s">
        <v>122</v>
      </c>
      <c r="C53" s="136" t="s">
        <v>9</v>
      </c>
      <c r="D53" s="136" t="s">
        <v>9</v>
      </c>
      <c r="E53" s="136">
        <v>5</v>
      </c>
      <c r="F53" s="136"/>
      <c r="G53" s="136" t="s">
        <v>191</v>
      </c>
      <c r="H53" s="136"/>
      <c r="I53" s="136"/>
      <c r="J53" s="136"/>
      <c r="K53" s="136"/>
      <c r="L53" s="136"/>
      <c r="M53" s="136"/>
    </row>
    <row r="54" spans="1:13" x14ac:dyDescent="0.25">
      <c r="A54" s="136" t="s">
        <v>141</v>
      </c>
      <c r="B54" s="136" t="s">
        <v>111</v>
      </c>
      <c r="C54" s="136" t="s">
        <v>9</v>
      </c>
      <c r="D54" s="136" t="s">
        <v>9</v>
      </c>
      <c r="E54" s="136">
        <v>4</v>
      </c>
      <c r="F54" s="136"/>
      <c r="G54" s="136" t="s">
        <v>191</v>
      </c>
      <c r="H54" s="136"/>
      <c r="I54" s="136"/>
      <c r="J54" s="136"/>
      <c r="K54" s="136"/>
      <c r="L54" s="136"/>
      <c r="M54" s="136"/>
    </row>
    <row r="55" spans="1:13" x14ac:dyDescent="0.25">
      <c r="A55" s="137" t="s">
        <v>141</v>
      </c>
      <c r="B55" s="137" t="s">
        <v>853</v>
      </c>
      <c r="C55" s="137" t="s">
        <v>9</v>
      </c>
      <c r="D55" s="137" t="s">
        <v>9</v>
      </c>
      <c r="E55" s="137">
        <v>6</v>
      </c>
      <c r="F55" s="136"/>
      <c r="G55" s="137" t="s">
        <v>191</v>
      </c>
      <c r="H55" s="137"/>
      <c r="I55" s="137"/>
      <c r="J55" s="137"/>
      <c r="K55" s="137"/>
      <c r="L55" s="137"/>
      <c r="M55" s="137"/>
    </row>
    <row r="56" spans="1:13" x14ac:dyDescent="0.25">
      <c r="A56" s="136" t="s">
        <v>867</v>
      </c>
      <c r="B56" s="136" t="s">
        <v>863</v>
      </c>
      <c r="C56" s="136" t="s">
        <v>9</v>
      </c>
      <c r="D56" s="136" t="s">
        <v>9</v>
      </c>
      <c r="E56" s="136">
        <v>4</v>
      </c>
      <c r="F56" s="136"/>
      <c r="G56" s="136" t="s">
        <v>191</v>
      </c>
      <c r="H56" s="136"/>
      <c r="I56" s="136"/>
      <c r="J56" s="136"/>
      <c r="K56" s="136"/>
      <c r="L56" s="136"/>
      <c r="M56" s="136"/>
    </row>
    <row r="57" spans="1:13" x14ac:dyDescent="0.25">
      <c r="A57" s="45" t="s">
        <v>139</v>
      </c>
      <c r="B57" s="46" t="s">
        <v>138</v>
      </c>
      <c r="C57" s="45" t="s">
        <v>23</v>
      </c>
      <c r="D57" s="45" t="s">
        <v>9</v>
      </c>
      <c r="E57" s="45">
        <v>1</v>
      </c>
      <c r="F57" s="45" t="s">
        <v>167</v>
      </c>
      <c r="G57" s="46" t="s">
        <v>192</v>
      </c>
      <c r="H57" s="46"/>
      <c r="I57" s="46">
        <v>0</v>
      </c>
      <c r="J57" s="46"/>
      <c r="K57" s="46">
        <v>0</v>
      </c>
      <c r="L57" s="46"/>
      <c r="M57" s="46">
        <v>0</v>
      </c>
    </row>
    <row r="58" spans="1:13" x14ac:dyDescent="0.25">
      <c r="A58" s="46" t="s">
        <v>69</v>
      </c>
      <c r="B58" s="138" t="s">
        <v>891</v>
      </c>
      <c r="C58" s="46" t="s">
        <v>9</v>
      </c>
      <c r="D58" s="46" t="s">
        <v>9</v>
      </c>
      <c r="E58" s="46">
        <v>2</v>
      </c>
      <c r="F58" s="45" t="s">
        <v>167</v>
      </c>
      <c r="G58" s="46" t="s">
        <v>192</v>
      </c>
      <c r="H58" s="46"/>
      <c r="I58" s="46">
        <v>0</v>
      </c>
      <c r="J58" s="46"/>
      <c r="K58" s="46">
        <v>0</v>
      </c>
      <c r="L58" s="46"/>
      <c r="M58" s="46">
        <v>0</v>
      </c>
    </row>
    <row r="59" spans="1:13" x14ac:dyDescent="0.25">
      <c r="A59" s="46" t="s">
        <v>69</v>
      </c>
      <c r="B59" s="138" t="s">
        <v>890</v>
      </c>
      <c r="C59" s="46" t="s">
        <v>9</v>
      </c>
      <c r="D59" s="46" t="s">
        <v>9</v>
      </c>
      <c r="E59" s="46">
        <v>1</v>
      </c>
      <c r="F59" s="45" t="s">
        <v>167</v>
      </c>
      <c r="G59" s="46" t="s">
        <v>192</v>
      </c>
      <c r="H59" s="46"/>
      <c r="I59" s="46">
        <v>0</v>
      </c>
      <c r="J59" s="46"/>
      <c r="K59" s="46">
        <v>0</v>
      </c>
      <c r="L59" s="46"/>
      <c r="M59" s="46">
        <v>0</v>
      </c>
    </row>
    <row r="60" spans="1:13" x14ac:dyDescent="0.25">
      <c r="A60" s="46" t="s">
        <v>69</v>
      </c>
      <c r="B60" s="138" t="s">
        <v>889</v>
      </c>
      <c r="C60" s="46" t="s">
        <v>9</v>
      </c>
      <c r="D60" s="46" t="s">
        <v>9</v>
      </c>
      <c r="E60" s="46">
        <v>1</v>
      </c>
      <c r="F60" s="45" t="s">
        <v>167</v>
      </c>
      <c r="G60" s="46" t="s">
        <v>192</v>
      </c>
      <c r="H60" s="46"/>
      <c r="I60" s="46">
        <v>0</v>
      </c>
      <c r="J60" s="46"/>
      <c r="K60" s="46">
        <v>0</v>
      </c>
      <c r="L60" s="46"/>
      <c r="M60" s="46">
        <v>0</v>
      </c>
    </row>
    <row r="61" spans="1:13" x14ac:dyDescent="0.25">
      <c r="A61" s="46" t="s">
        <v>69</v>
      </c>
      <c r="B61" s="46" t="s">
        <v>888</v>
      </c>
      <c r="C61" s="46" t="s">
        <v>9</v>
      </c>
      <c r="D61" s="46" t="s">
        <v>9</v>
      </c>
      <c r="E61" s="46">
        <v>12</v>
      </c>
      <c r="F61" s="45" t="s">
        <v>167</v>
      </c>
      <c r="G61" s="46" t="s">
        <v>192</v>
      </c>
      <c r="H61" s="46"/>
      <c r="I61" s="46">
        <v>0</v>
      </c>
      <c r="J61" s="46"/>
      <c r="K61" s="46">
        <v>0</v>
      </c>
      <c r="L61" s="46"/>
      <c r="M61" s="46">
        <v>0</v>
      </c>
    </row>
    <row r="62" spans="1:13" x14ac:dyDescent="0.25">
      <c r="A62" s="45" t="s">
        <v>142</v>
      </c>
      <c r="B62" s="45" t="s">
        <v>854</v>
      </c>
      <c r="C62" s="45" t="s">
        <v>23</v>
      </c>
      <c r="D62" s="45" t="s">
        <v>9</v>
      </c>
      <c r="E62" s="45">
        <v>4</v>
      </c>
      <c r="F62" s="45" t="s">
        <v>167</v>
      </c>
      <c r="G62" s="46" t="s">
        <v>192</v>
      </c>
      <c r="H62" s="46"/>
      <c r="I62" s="46">
        <v>0</v>
      </c>
      <c r="J62" s="190">
        <v>44861</v>
      </c>
      <c r="K62" s="46">
        <v>1</v>
      </c>
      <c r="L62" s="190">
        <v>44876</v>
      </c>
      <c r="M62" s="46">
        <v>1</v>
      </c>
    </row>
    <row r="63" spans="1:13" x14ac:dyDescent="0.25">
      <c r="A63" s="45" t="s">
        <v>142</v>
      </c>
      <c r="B63" s="45" t="s">
        <v>101</v>
      </c>
      <c r="C63" s="45" t="s">
        <v>23</v>
      </c>
      <c r="D63" s="45" t="s">
        <v>9</v>
      </c>
      <c r="E63" s="45">
        <v>15</v>
      </c>
      <c r="F63" s="45" t="s">
        <v>167</v>
      </c>
      <c r="G63" s="46" t="s">
        <v>192</v>
      </c>
      <c r="H63" s="46"/>
      <c r="I63" s="46">
        <v>0</v>
      </c>
      <c r="J63" s="190">
        <v>44861</v>
      </c>
      <c r="K63" s="46">
        <v>1</v>
      </c>
      <c r="L63" s="190">
        <v>44876</v>
      </c>
      <c r="M63" s="46">
        <v>1</v>
      </c>
    </row>
    <row r="64" spans="1:13" x14ac:dyDescent="0.25">
      <c r="A64" s="136" t="s">
        <v>143</v>
      </c>
      <c r="B64" s="136" t="s">
        <v>128</v>
      </c>
      <c r="C64" s="136" t="s">
        <v>185</v>
      </c>
      <c r="D64" s="136" t="s">
        <v>9</v>
      </c>
      <c r="E64" s="136">
        <v>1</v>
      </c>
      <c r="F64" s="136"/>
      <c r="G64" s="136" t="s">
        <v>191</v>
      </c>
      <c r="H64" s="136"/>
      <c r="I64" s="136"/>
      <c r="J64" s="136"/>
      <c r="K64" s="136"/>
      <c r="L64" s="136"/>
      <c r="M64" s="136"/>
    </row>
    <row r="65" spans="1:13" x14ac:dyDescent="0.25">
      <c r="A65" s="45" t="s">
        <v>144</v>
      </c>
      <c r="B65" s="45" t="s">
        <v>122</v>
      </c>
      <c r="C65" s="45" t="s">
        <v>23</v>
      </c>
      <c r="D65" s="45" t="s">
        <v>9</v>
      </c>
      <c r="E65" s="45">
        <v>16</v>
      </c>
      <c r="F65" s="45" t="s">
        <v>167</v>
      </c>
      <c r="G65" s="46" t="s">
        <v>192</v>
      </c>
      <c r="H65" s="46"/>
      <c r="I65" s="46">
        <v>0</v>
      </c>
      <c r="J65" s="46"/>
      <c r="K65" s="46">
        <v>0</v>
      </c>
      <c r="L65" s="190">
        <v>44872</v>
      </c>
      <c r="M65" s="46">
        <v>1</v>
      </c>
    </row>
    <row r="66" spans="1:13" x14ac:dyDescent="0.25">
      <c r="A66" s="136" t="s">
        <v>145</v>
      </c>
      <c r="B66" s="136" t="s">
        <v>128</v>
      </c>
      <c r="C66" s="136" t="s">
        <v>23</v>
      </c>
      <c r="D66" s="136" t="s">
        <v>9</v>
      </c>
      <c r="E66" s="136">
        <v>1</v>
      </c>
      <c r="F66" s="136"/>
      <c r="G66" s="136" t="s">
        <v>191</v>
      </c>
      <c r="H66" s="136"/>
      <c r="I66" s="136"/>
      <c r="J66" s="136"/>
      <c r="K66" s="136"/>
      <c r="L66" s="136"/>
      <c r="M66" s="136"/>
    </row>
    <row r="67" spans="1:13" x14ac:dyDescent="0.25">
      <c r="A67" s="45" t="s">
        <v>865</v>
      </c>
      <c r="B67" s="45" t="s">
        <v>866</v>
      </c>
      <c r="C67" s="45" t="s">
        <v>9</v>
      </c>
      <c r="D67" s="45" t="s">
        <v>9</v>
      </c>
      <c r="E67" s="45">
        <v>1</v>
      </c>
      <c r="F67" s="45" t="s">
        <v>167</v>
      </c>
      <c r="G67" s="46" t="s">
        <v>192</v>
      </c>
      <c r="H67" s="46"/>
      <c r="I67" s="46">
        <v>0</v>
      </c>
      <c r="J67" s="46"/>
      <c r="K67" s="46">
        <v>0</v>
      </c>
      <c r="L67" s="46"/>
      <c r="M67" s="46">
        <v>0</v>
      </c>
    </row>
    <row r="68" spans="1:13" x14ac:dyDescent="0.25">
      <c r="A68" s="45" t="s">
        <v>146</v>
      </c>
      <c r="B68" s="45" t="s">
        <v>128</v>
      </c>
      <c r="C68" s="45" t="s">
        <v>185</v>
      </c>
      <c r="D68" s="45" t="s">
        <v>9</v>
      </c>
      <c r="E68" s="45">
        <v>1</v>
      </c>
      <c r="F68" s="45" t="s">
        <v>167</v>
      </c>
      <c r="G68" s="46" t="s">
        <v>192</v>
      </c>
      <c r="H68" s="46"/>
      <c r="I68" s="46">
        <v>0</v>
      </c>
      <c r="J68" s="46"/>
      <c r="K68" s="46">
        <v>0</v>
      </c>
      <c r="L68" s="46"/>
      <c r="M68" s="46">
        <v>0</v>
      </c>
    </row>
    <row r="69" spans="1:13" x14ac:dyDescent="0.25">
      <c r="A69" s="139" t="s">
        <v>147</v>
      </c>
      <c r="B69" s="45" t="s">
        <v>858</v>
      </c>
      <c r="C69" s="45" t="s">
        <v>185</v>
      </c>
      <c r="D69" s="45" t="s">
        <v>9</v>
      </c>
      <c r="E69" s="45">
        <v>1</v>
      </c>
      <c r="F69" s="45" t="s">
        <v>167</v>
      </c>
      <c r="G69" s="46" t="s">
        <v>192</v>
      </c>
      <c r="H69" s="46"/>
      <c r="I69" s="46">
        <v>0</v>
      </c>
      <c r="J69" s="46"/>
      <c r="K69" s="46">
        <v>0</v>
      </c>
      <c r="L69" s="46"/>
      <c r="M69" s="46">
        <v>0</v>
      </c>
    </row>
    <row r="70" spans="1:13" x14ac:dyDescent="0.25">
      <c r="A70" s="139" t="s">
        <v>147</v>
      </c>
      <c r="B70" s="45" t="s">
        <v>859</v>
      </c>
      <c r="C70" s="45" t="s">
        <v>185</v>
      </c>
      <c r="D70" s="45" t="s">
        <v>9</v>
      </c>
      <c r="E70" s="45">
        <v>1</v>
      </c>
      <c r="F70" s="45" t="s">
        <v>167</v>
      </c>
      <c r="G70" s="46" t="s">
        <v>192</v>
      </c>
      <c r="H70" s="46"/>
      <c r="I70" s="46">
        <v>0</v>
      </c>
      <c r="J70" s="46"/>
      <c r="K70" s="46">
        <v>0</v>
      </c>
      <c r="L70" s="46"/>
      <c r="M70" s="46">
        <v>0</v>
      </c>
    </row>
    <row r="71" spans="1:13" x14ac:dyDescent="0.25">
      <c r="A71" s="195" t="s">
        <v>148</v>
      </c>
      <c r="B71" s="136" t="s">
        <v>855</v>
      </c>
      <c r="C71" s="137" t="s">
        <v>185</v>
      </c>
      <c r="D71" s="137" t="s">
        <v>9</v>
      </c>
      <c r="E71" s="137">
        <v>1</v>
      </c>
      <c r="F71" s="136" t="s">
        <v>167</v>
      </c>
      <c r="G71" s="137" t="s">
        <v>192</v>
      </c>
      <c r="H71" s="137"/>
      <c r="I71" s="137">
        <v>0</v>
      </c>
      <c r="J71" s="137"/>
      <c r="K71" s="137">
        <v>0</v>
      </c>
      <c r="L71" s="137"/>
      <c r="M71" s="137">
        <v>0</v>
      </c>
    </row>
    <row r="72" spans="1:13" x14ac:dyDescent="0.25">
      <c r="A72" s="136" t="s">
        <v>148</v>
      </c>
      <c r="B72" s="136" t="s">
        <v>856</v>
      </c>
      <c r="C72" s="137" t="s">
        <v>185</v>
      </c>
      <c r="D72" s="137" t="s">
        <v>9</v>
      </c>
      <c r="E72" s="137">
        <v>2</v>
      </c>
      <c r="F72" s="136" t="s">
        <v>167</v>
      </c>
      <c r="G72" s="137" t="s">
        <v>192</v>
      </c>
      <c r="H72" s="137"/>
      <c r="I72" s="137">
        <v>0</v>
      </c>
      <c r="J72" s="137"/>
      <c r="K72" s="137">
        <v>0</v>
      </c>
      <c r="L72" s="137"/>
      <c r="M72" s="137">
        <v>0</v>
      </c>
    </row>
    <row r="73" spans="1:13" x14ac:dyDescent="0.25">
      <c r="A73" s="136" t="s">
        <v>148</v>
      </c>
      <c r="B73" s="136" t="s">
        <v>857</v>
      </c>
      <c r="C73" s="136" t="s">
        <v>185</v>
      </c>
      <c r="D73" s="136" t="s">
        <v>9</v>
      </c>
      <c r="E73" s="136">
        <v>2</v>
      </c>
      <c r="F73" s="136" t="s">
        <v>167</v>
      </c>
      <c r="G73" s="136" t="s">
        <v>192</v>
      </c>
      <c r="H73" s="136"/>
      <c r="I73" s="136">
        <v>0</v>
      </c>
      <c r="J73" s="136"/>
      <c r="K73" s="136">
        <v>0</v>
      </c>
      <c r="L73" s="136"/>
      <c r="M73" s="136">
        <v>0</v>
      </c>
    </row>
    <row r="74" spans="1:13" x14ac:dyDescent="0.25">
      <c r="A74" s="45" t="s">
        <v>188</v>
      </c>
      <c r="B74" s="45" t="s">
        <v>128</v>
      </c>
      <c r="C74" s="45" t="s">
        <v>18</v>
      </c>
      <c r="D74" s="45" t="s">
        <v>9</v>
      </c>
      <c r="E74" s="45">
        <v>6</v>
      </c>
      <c r="F74" s="45" t="s">
        <v>167</v>
      </c>
      <c r="G74" s="46" t="s">
        <v>192</v>
      </c>
      <c r="H74" s="46"/>
      <c r="I74" s="46">
        <v>0</v>
      </c>
      <c r="J74" s="46"/>
      <c r="K74" s="46">
        <v>0</v>
      </c>
      <c r="L74" s="46"/>
      <c r="M74" s="46">
        <v>0</v>
      </c>
    </row>
    <row r="75" spans="1:13" x14ac:dyDescent="0.25">
      <c r="A75" s="45" t="s">
        <v>189</v>
      </c>
      <c r="B75" s="45" t="s">
        <v>128</v>
      </c>
      <c r="C75" s="45" t="s">
        <v>18</v>
      </c>
      <c r="D75" s="45" t="s">
        <v>9</v>
      </c>
      <c r="E75" s="45">
        <v>8</v>
      </c>
      <c r="F75" s="45" t="s">
        <v>167</v>
      </c>
      <c r="G75" s="46" t="s">
        <v>192</v>
      </c>
      <c r="H75" s="46"/>
      <c r="I75" s="46">
        <v>0</v>
      </c>
      <c r="J75" s="46"/>
      <c r="K75" s="46">
        <v>0</v>
      </c>
      <c r="L75" s="46"/>
      <c r="M75" s="46">
        <v>0</v>
      </c>
    </row>
    <row r="76" spans="1:13" x14ac:dyDescent="0.25">
      <c r="A76" s="45" t="s">
        <v>190</v>
      </c>
      <c r="B76" s="45" t="s">
        <v>128</v>
      </c>
      <c r="C76" s="45" t="s">
        <v>18</v>
      </c>
      <c r="D76" s="45" t="s">
        <v>9</v>
      </c>
      <c r="E76" s="45">
        <v>2</v>
      </c>
      <c r="F76" s="45" t="s">
        <v>167</v>
      </c>
      <c r="G76" s="46" t="s">
        <v>192</v>
      </c>
      <c r="H76" s="46"/>
      <c r="I76" s="46">
        <v>0</v>
      </c>
      <c r="J76" s="46"/>
      <c r="K76" s="46">
        <v>0</v>
      </c>
      <c r="L76" s="46"/>
      <c r="M76" s="46">
        <v>0</v>
      </c>
    </row>
    <row r="77" spans="1:13" x14ac:dyDescent="0.25">
      <c r="A77" s="45" t="s">
        <v>149</v>
      </c>
      <c r="B77" s="45" t="s">
        <v>128</v>
      </c>
      <c r="C77" s="45" t="s">
        <v>185</v>
      </c>
      <c r="D77" s="45" t="s">
        <v>9</v>
      </c>
      <c r="E77" s="45">
        <v>1</v>
      </c>
      <c r="F77" s="45" t="s">
        <v>167</v>
      </c>
      <c r="G77" s="46" t="s">
        <v>192</v>
      </c>
      <c r="H77" s="46"/>
      <c r="I77" s="46">
        <v>0</v>
      </c>
      <c r="J77" s="46"/>
      <c r="K77" s="46">
        <v>0</v>
      </c>
      <c r="L77" s="46"/>
      <c r="M77" s="46">
        <v>0</v>
      </c>
    </row>
    <row r="78" spans="1:13" x14ac:dyDescent="0.25">
      <c r="A78" s="45" t="s">
        <v>88</v>
      </c>
      <c r="B78" s="45" t="s">
        <v>122</v>
      </c>
      <c r="C78" s="45" t="s">
        <v>18</v>
      </c>
      <c r="D78" s="45" t="s">
        <v>9</v>
      </c>
      <c r="E78" s="45">
        <v>3</v>
      </c>
      <c r="F78" s="45" t="s">
        <v>167</v>
      </c>
      <c r="G78" s="46" t="s">
        <v>192</v>
      </c>
      <c r="H78" s="46"/>
      <c r="I78" s="46">
        <v>0</v>
      </c>
      <c r="J78" s="46"/>
      <c r="K78" s="46">
        <v>0</v>
      </c>
      <c r="L78" s="46"/>
      <c r="M78" s="46">
        <v>0</v>
      </c>
    </row>
    <row r="79" spans="1:13" x14ac:dyDescent="0.25">
      <c r="A79" s="46" t="s">
        <v>150</v>
      </c>
      <c r="B79" s="46" t="s">
        <v>860</v>
      </c>
      <c r="C79" s="46" t="s">
        <v>185</v>
      </c>
      <c r="D79" s="46" t="s">
        <v>9</v>
      </c>
      <c r="E79" s="46">
        <v>1</v>
      </c>
      <c r="F79" s="46" t="s">
        <v>167</v>
      </c>
      <c r="G79" s="46" t="s">
        <v>192</v>
      </c>
      <c r="H79" s="46"/>
      <c r="I79" s="46">
        <v>0</v>
      </c>
      <c r="J79" s="46"/>
      <c r="K79" s="46">
        <v>0</v>
      </c>
      <c r="L79" s="46"/>
      <c r="M79" s="46">
        <v>0</v>
      </c>
    </row>
    <row r="80" spans="1:13" x14ac:dyDescent="0.25">
      <c r="A80" s="46" t="s">
        <v>150</v>
      </c>
      <c r="B80" s="46" t="s">
        <v>861</v>
      </c>
      <c r="C80" s="46" t="s">
        <v>185</v>
      </c>
      <c r="D80" s="46" t="s">
        <v>9</v>
      </c>
      <c r="E80" s="46">
        <v>1</v>
      </c>
      <c r="F80" s="46" t="s">
        <v>167</v>
      </c>
      <c r="G80" s="46" t="s">
        <v>192</v>
      </c>
      <c r="H80" s="46"/>
      <c r="I80" s="46">
        <v>0</v>
      </c>
      <c r="J80" s="46"/>
      <c r="K80" s="46">
        <v>0</v>
      </c>
      <c r="L80" s="46"/>
      <c r="M80" s="46">
        <v>0</v>
      </c>
    </row>
    <row r="81" spans="1:13" x14ac:dyDescent="0.25">
      <c r="A81" s="46" t="s">
        <v>151</v>
      </c>
      <c r="B81" s="46" t="s">
        <v>101</v>
      </c>
      <c r="C81" s="46" t="s">
        <v>185</v>
      </c>
      <c r="D81" s="46" t="s">
        <v>9</v>
      </c>
      <c r="E81" s="46">
        <v>1</v>
      </c>
      <c r="F81" s="46" t="s">
        <v>167</v>
      </c>
      <c r="G81" s="46" t="s">
        <v>192</v>
      </c>
      <c r="H81" s="46"/>
      <c r="I81" s="46">
        <v>0</v>
      </c>
      <c r="J81" s="46"/>
      <c r="K81" s="46">
        <v>0</v>
      </c>
      <c r="L81" s="46"/>
      <c r="M81" s="46">
        <v>0</v>
      </c>
    </row>
    <row r="82" spans="1:13" x14ac:dyDescent="0.25">
      <c r="A82" s="46" t="s">
        <v>876</v>
      </c>
      <c r="B82" s="46" t="s">
        <v>128</v>
      </c>
      <c r="C82" s="46" t="s">
        <v>23</v>
      </c>
      <c r="D82" s="46" t="s">
        <v>9</v>
      </c>
      <c r="E82" s="46">
        <v>1</v>
      </c>
      <c r="F82" s="46" t="s">
        <v>167</v>
      </c>
      <c r="G82" s="46" t="s">
        <v>192</v>
      </c>
      <c r="H82" s="46"/>
      <c r="I82" s="46">
        <v>0</v>
      </c>
      <c r="J82" s="46"/>
      <c r="K82" s="46">
        <v>0</v>
      </c>
      <c r="L82" s="46"/>
      <c r="M82" s="46">
        <v>0</v>
      </c>
    </row>
    <row r="83" spans="1:13" x14ac:dyDescent="0.25">
      <c r="A83" s="46" t="s">
        <v>868</v>
      </c>
      <c r="B83" s="46" t="s">
        <v>869</v>
      </c>
      <c r="C83" s="46" t="s">
        <v>18</v>
      </c>
      <c r="D83" s="46" t="s">
        <v>9</v>
      </c>
      <c r="E83" s="46">
        <v>1</v>
      </c>
      <c r="F83" s="46" t="s">
        <v>167</v>
      </c>
      <c r="G83" s="46" t="s">
        <v>192</v>
      </c>
      <c r="H83" s="46"/>
      <c r="I83" s="46">
        <v>0</v>
      </c>
      <c r="J83" s="46"/>
      <c r="K83" s="46">
        <v>0</v>
      </c>
      <c r="L83" s="46"/>
      <c r="M83" s="46">
        <v>0</v>
      </c>
    </row>
    <row r="84" spans="1:13" x14ac:dyDescent="0.25">
      <c r="A84" s="46" t="s">
        <v>152</v>
      </c>
      <c r="B84" s="46" t="s">
        <v>870</v>
      </c>
      <c r="C84" s="46" t="s">
        <v>18</v>
      </c>
      <c r="D84" s="46" t="s">
        <v>9</v>
      </c>
      <c r="E84" s="46">
        <v>1</v>
      </c>
      <c r="F84" s="46" t="s">
        <v>167</v>
      </c>
      <c r="G84" s="46" t="s">
        <v>192</v>
      </c>
      <c r="H84" s="46"/>
      <c r="I84" s="46">
        <v>0</v>
      </c>
      <c r="J84" s="46"/>
      <c r="K84" s="46">
        <v>0</v>
      </c>
      <c r="L84" s="46"/>
      <c r="M84" s="46">
        <v>0</v>
      </c>
    </row>
    <row r="85" spans="1:13" x14ac:dyDescent="0.25">
      <c r="A85" s="46" t="s">
        <v>152</v>
      </c>
      <c r="B85" s="46" t="s">
        <v>871</v>
      </c>
      <c r="C85" s="46" t="s">
        <v>18</v>
      </c>
      <c r="D85" s="46" t="s">
        <v>9</v>
      </c>
      <c r="E85" s="46">
        <v>1</v>
      </c>
      <c r="F85" s="46" t="s">
        <v>167</v>
      </c>
      <c r="G85" s="46" t="s">
        <v>192</v>
      </c>
      <c r="H85" s="46"/>
      <c r="I85" s="46">
        <v>0</v>
      </c>
      <c r="J85" s="46"/>
      <c r="K85" s="46">
        <v>0</v>
      </c>
      <c r="L85" s="46"/>
      <c r="M85" s="46">
        <v>0</v>
      </c>
    </row>
    <row r="86" spans="1:13" x14ac:dyDescent="0.25">
      <c r="A86" s="46" t="s">
        <v>152</v>
      </c>
      <c r="B86" s="46" t="s">
        <v>872</v>
      </c>
      <c r="C86" s="46" t="s">
        <v>18</v>
      </c>
      <c r="D86" s="46" t="s">
        <v>9</v>
      </c>
      <c r="E86" s="46">
        <v>1</v>
      </c>
      <c r="F86" s="46" t="s">
        <v>167</v>
      </c>
      <c r="G86" s="46" t="s">
        <v>192</v>
      </c>
      <c r="H86" s="46"/>
      <c r="I86" s="46">
        <v>0</v>
      </c>
      <c r="J86" s="46"/>
      <c r="K86" s="46">
        <v>0</v>
      </c>
      <c r="L86" s="46"/>
      <c r="M86" s="46">
        <v>0</v>
      </c>
    </row>
    <row r="87" spans="1:13" x14ac:dyDescent="0.25">
      <c r="A87" s="46" t="s">
        <v>152</v>
      </c>
      <c r="B87" s="46" t="s">
        <v>873</v>
      </c>
      <c r="C87" s="46" t="s">
        <v>18</v>
      </c>
      <c r="D87" s="46" t="s">
        <v>9</v>
      </c>
      <c r="E87" s="46">
        <v>1</v>
      </c>
      <c r="F87" s="46" t="s">
        <v>167</v>
      </c>
      <c r="G87" s="46" t="s">
        <v>192</v>
      </c>
      <c r="H87" s="46"/>
      <c r="I87" s="46">
        <v>0</v>
      </c>
      <c r="J87" s="46"/>
      <c r="K87" s="46">
        <v>0</v>
      </c>
      <c r="L87" s="46"/>
      <c r="M87" s="46">
        <v>0</v>
      </c>
    </row>
    <row r="88" spans="1:13" x14ac:dyDescent="0.25">
      <c r="A88" s="46" t="s">
        <v>152</v>
      </c>
      <c r="B88" s="46" t="s">
        <v>874</v>
      </c>
      <c r="C88" s="46" t="s">
        <v>18</v>
      </c>
      <c r="D88" s="46" t="s">
        <v>9</v>
      </c>
      <c r="E88" s="46">
        <v>1</v>
      </c>
      <c r="F88" s="46" t="s">
        <v>167</v>
      </c>
      <c r="G88" s="46" t="s">
        <v>192</v>
      </c>
      <c r="H88" s="46"/>
      <c r="I88" s="46">
        <v>0</v>
      </c>
      <c r="J88" s="46"/>
      <c r="K88" s="46">
        <v>0</v>
      </c>
      <c r="L88" s="46"/>
      <c r="M88" s="46">
        <v>0</v>
      </c>
    </row>
    <row r="89" spans="1:13" x14ac:dyDescent="0.25">
      <c r="A89" s="46" t="s">
        <v>152</v>
      </c>
      <c r="B89" s="46" t="s">
        <v>875</v>
      </c>
      <c r="C89" s="46" t="s">
        <v>18</v>
      </c>
      <c r="D89" s="46" t="s">
        <v>9</v>
      </c>
      <c r="E89" s="46">
        <v>1</v>
      </c>
      <c r="F89" s="46" t="s">
        <v>167</v>
      </c>
      <c r="G89" s="46" t="s">
        <v>192</v>
      </c>
      <c r="H89" s="46"/>
      <c r="I89" s="46">
        <v>0</v>
      </c>
      <c r="J89" s="46"/>
      <c r="K89" s="46">
        <v>0</v>
      </c>
      <c r="L89" s="46"/>
      <c r="M89" s="46">
        <v>0</v>
      </c>
    </row>
    <row r="90" spans="1:13" s="194" customFormat="1" x14ac:dyDescent="0.25">
      <c r="A90" s="193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</row>
    <row r="91" spans="1:13" s="194" customFormat="1" x14ac:dyDescent="0.25">
      <c r="A91" s="193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</row>
    <row r="92" spans="1:13" s="194" customFormat="1" x14ac:dyDescent="0.25">
      <c r="A92" s="193"/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</row>
    <row r="93" spans="1:13" s="194" customFormat="1" x14ac:dyDescent="0.25">
      <c r="A93" s="193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</row>
    <row r="94" spans="1:13" s="194" customFormat="1" x14ac:dyDescent="0.25">
      <c r="A94" s="193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s="194" customFormat="1" x14ac:dyDescent="0.25">
      <c r="A95" s="193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x14ac:dyDescent="0.25">
      <c r="A96" s="9"/>
      <c r="B96" s="6"/>
      <c r="C96" s="6"/>
      <c r="D96" s="7"/>
      <c r="E96" s="9"/>
      <c r="F96" s="6"/>
      <c r="G96" s="6"/>
      <c r="H96" s="11"/>
    </row>
    <row r="97" spans="1:8" x14ac:dyDescent="0.25">
      <c r="A97" s="9"/>
      <c r="B97" s="6"/>
      <c r="C97" s="6"/>
      <c r="D97" s="7"/>
      <c r="E97" s="9"/>
      <c r="F97" s="6"/>
      <c r="G97" s="6"/>
      <c r="H97" s="11"/>
    </row>
    <row r="98" spans="1:8" x14ac:dyDescent="0.25">
      <c r="A98" s="9"/>
      <c r="B98" s="6"/>
      <c r="C98" s="6"/>
      <c r="D98" s="7"/>
      <c r="E98" s="9"/>
      <c r="F98" s="6"/>
      <c r="G98" s="6"/>
      <c r="H98" s="11"/>
    </row>
    <row r="99" spans="1:8" x14ac:dyDescent="0.25">
      <c r="A99" s="9"/>
      <c r="B99" s="6"/>
      <c r="C99" s="6"/>
      <c r="D99" s="7"/>
      <c r="E99" s="9"/>
      <c r="F99" s="6"/>
      <c r="G99" s="6"/>
      <c r="H99" s="11"/>
    </row>
    <row r="100" spans="1:8" x14ac:dyDescent="0.25">
      <c r="A100" s="9"/>
      <c r="B100" s="6"/>
      <c r="C100" s="6"/>
      <c r="D100" s="7"/>
      <c r="E100" s="9"/>
      <c r="F100" s="6"/>
      <c r="G100" s="6"/>
      <c r="H100" s="11"/>
    </row>
    <row r="101" spans="1:8" x14ac:dyDescent="0.25">
      <c r="A101" s="9"/>
      <c r="B101" s="6"/>
      <c r="C101" s="6"/>
      <c r="D101" s="7"/>
      <c r="E101" s="9"/>
      <c r="F101" s="6"/>
      <c r="G101" s="6"/>
      <c r="H101" s="11"/>
    </row>
    <row r="102" spans="1:8" x14ac:dyDescent="0.25">
      <c r="A102" s="9"/>
      <c r="B102" s="6"/>
      <c r="C102" s="6"/>
      <c r="D102" s="7"/>
      <c r="E102" s="9"/>
      <c r="F102" s="6"/>
      <c r="G102" s="6"/>
      <c r="H102" s="11"/>
    </row>
    <row r="103" spans="1:8" x14ac:dyDescent="0.25">
      <c r="A103" s="9"/>
      <c r="B103" s="6"/>
      <c r="C103" s="6"/>
      <c r="D103" s="7"/>
      <c r="E103" s="9"/>
      <c r="F103" s="6"/>
      <c r="G103" s="6"/>
      <c r="H103" s="11"/>
    </row>
    <row r="104" spans="1:8" x14ac:dyDescent="0.25">
      <c r="A104" s="9"/>
      <c r="B104" s="6"/>
      <c r="C104" s="6"/>
      <c r="D104" s="7"/>
      <c r="E104" s="9"/>
      <c r="F104" s="6"/>
      <c r="G104" s="6"/>
      <c r="H104" s="11"/>
    </row>
    <row r="105" spans="1:8" x14ac:dyDescent="0.25">
      <c r="A105" s="9"/>
      <c r="B105" s="6"/>
      <c r="C105" s="6"/>
      <c r="D105" s="7"/>
      <c r="E105" s="9"/>
      <c r="F105" s="6"/>
      <c r="G105" s="6"/>
      <c r="H105" s="11"/>
    </row>
    <row r="106" spans="1:8" x14ac:dyDescent="0.25">
      <c r="A106" s="9"/>
      <c r="B106" s="6"/>
      <c r="C106" s="6"/>
      <c r="D106" s="7"/>
      <c r="E106" s="9"/>
      <c r="F106" s="6"/>
      <c r="G106" s="6"/>
      <c r="H106" s="11"/>
    </row>
    <row r="107" spans="1:8" x14ac:dyDescent="0.25">
      <c r="A107" s="9"/>
      <c r="B107" s="6"/>
      <c r="C107" s="6"/>
      <c r="D107" s="7"/>
      <c r="E107" s="9"/>
      <c r="F107" s="6"/>
      <c r="G107" s="6"/>
      <c r="H107" s="11"/>
    </row>
    <row r="108" spans="1:8" x14ac:dyDescent="0.25">
      <c r="A108" s="9"/>
      <c r="B108" s="6"/>
      <c r="C108" s="6"/>
      <c r="D108" s="7"/>
      <c r="E108" s="9"/>
      <c r="F108" s="6"/>
      <c r="G108" s="6"/>
      <c r="H108" s="11"/>
    </row>
    <row r="109" spans="1:8" x14ac:dyDescent="0.25">
      <c r="A109" s="9"/>
      <c r="B109" s="6"/>
      <c r="C109" s="6"/>
      <c r="D109" s="7"/>
      <c r="E109" s="9"/>
      <c r="F109" s="6"/>
      <c r="G109" s="6"/>
      <c r="H109" s="11"/>
    </row>
    <row r="110" spans="1:8" x14ac:dyDescent="0.25">
      <c r="A110" s="9"/>
      <c r="B110" s="6"/>
      <c r="C110" s="6"/>
      <c r="D110" s="7"/>
      <c r="E110" s="9"/>
      <c r="F110" s="6"/>
      <c r="G110" s="6"/>
      <c r="H110" s="11"/>
    </row>
    <row r="111" spans="1:8" x14ac:dyDescent="0.25">
      <c r="A111" s="9"/>
      <c r="B111" s="6"/>
      <c r="C111" s="6"/>
      <c r="D111" s="7"/>
      <c r="E111" s="9"/>
      <c r="F111" s="6"/>
      <c r="G111" s="6"/>
      <c r="H111" s="11"/>
    </row>
    <row r="112" spans="1:8" x14ac:dyDescent="0.25">
      <c r="A112" s="9"/>
      <c r="B112" s="6"/>
      <c r="C112" s="6"/>
      <c r="D112" s="7"/>
      <c r="E112" s="9"/>
      <c r="F112" s="6"/>
      <c r="G112" s="6"/>
      <c r="H112" s="11"/>
    </row>
    <row r="113" spans="1:8" x14ac:dyDescent="0.25">
      <c r="A113" s="9"/>
      <c r="B113" s="6"/>
      <c r="C113" s="6"/>
      <c r="D113" s="7"/>
      <c r="E113" s="9"/>
      <c r="F113" s="6"/>
      <c r="G113" s="6"/>
      <c r="H113" s="11"/>
    </row>
  </sheetData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4F27-7645-4614-960E-15F80FF2C824}">
  <sheetPr>
    <pageSetUpPr fitToPage="1"/>
  </sheetPr>
  <dimension ref="B1:N56"/>
  <sheetViews>
    <sheetView zoomScale="80" zoomScaleNormal="80" workbookViewId="0">
      <pane ySplit="1" topLeftCell="A2" activePane="bottomLeft" state="frozen"/>
      <selection pane="bottomLeft" activeCell="B68" sqref="B68"/>
    </sheetView>
  </sheetViews>
  <sheetFormatPr defaultRowHeight="15" x14ac:dyDescent="0.25"/>
  <cols>
    <col min="2" max="2" width="41.5703125" customWidth="1"/>
    <col min="3" max="9" width="20.7109375" customWidth="1"/>
    <col min="10" max="10" width="12" customWidth="1"/>
    <col min="11" max="11" width="16" customWidth="1"/>
    <col min="12" max="12" width="15.7109375" customWidth="1"/>
    <col min="13" max="13" width="15.5703125" bestFit="1" customWidth="1"/>
    <col min="14" max="14" width="10.5703125" bestFit="1" customWidth="1"/>
  </cols>
  <sheetData>
    <row r="1" spans="2:14" x14ac:dyDescent="0.25">
      <c r="B1" s="124" t="s">
        <v>4</v>
      </c>
      <c r="C1" s="125" t="s">
        <v>5</v>
      </c>
      <c r="D1" s="173" t="s">
        <v>6</v>
      </c>
      <c r="E1" s="125" t="s">
        <v>7</v>
      </c>
      <c r="F1" s="125" t="s">
        <v>179</v>
      </c>
      <c r="G1" s="125" t="s">
        <v>194</v>
      </c>
      <c r="H1" s="125" t="s">
        <v>180</v>
      </c>
      <c r="I1" s="125" t="s">
        <v>881</v>
      </c>
      <c r="J1" s="191" t="s">
        <v>878</v>
      </c>
      <c r="K1" s="191" t="s">
        <v>882</v>
      </c>
      <c r="L1" s="191" t="s">
        <v>879</v>
      </c>
      <c r="M1" s="191" t="s">
        <v>883</v>
      </c>
      <c r="N1" s="126" t="s">
        <v>884</v>
      </c>
    </row>
    <row r="2" spans="2:14" x14ac:dyDescent="0.25">
      <c r="B2" s="147" t="s">
        <v>49</v>
      </c>
      <c r="C2" s="148" t="s">
        <v>196</v>
      </c>
      <c r="D2" s="120" t="s">
        <v>13</v>
      </c>
      <c r="E2" s="148" t="s">
        <v>13</v>
      </c>
      <c r="F2" s="148">
        <v>18</v>
      </c>
      <c r="G2" s="148" t="s">
        <v>167</v>
      </c>
      <c r="H2" s="148" t="s">
        <v>192</v>
      </c>
      <c r="I2" s="148"/>
      <c r="J2" s="120">
        <v>0</v>
      </c>
      <c r="K2" s="120"/>
      <c r="L2" s="120">
        <v>0</v>
      </c>
      <c r="M2" s="120"/>
      <c r="N2" s="149">
        <v>0</v>
      </c>
    </row>
    <row r="3" spans="2:14" x14ac:dyDescent="0.25">
      <c r="B3" s="129" t="s">
        <v>50</v>
      </c>
      <c r="C3" s="121" t="s">
        <v>197</v>
      </c>
      <c r="D3" s="121" t="s">
        <v>13</v>
      </c>
      <c r="E3" s="121" t="s">
        <v>13</v>
      </c>
      <c r="F3" s="121">
        <v>1</v>
      </c>
      <c r="G3" s="121"/>
      <c r="H3" s="121" t="s">
        <v>191</v>
      </c>
      <c r="I3" s="121"/>
      <c r="J3" s="121"/>
      <c r="K3" s="121"/>
      <c r="L3" s="121"/>
      <c r="M3" s="121"/>
      <c r="N3" s="130"/>
    </row>
    <row r="4" spans="2:14" x14ac:dyDescent="0.25">
      <c r="B4" s="129" t="s">
        <v>50</v>
      </c>
      <c r="C4" s="121" t="s">
        <v>198</v>
      </c>
      <c r="D4" s="121" t="s">
        <v>13</v>
      </c>
      <c r="E4" s="121" t="s">
        <v>13</v>
      </c>
      <c r="F4" s="121">
        <v>2</v>
      </c>
      <c r="G4" s="121"/>
      <c r="H4" s="121" t="s">
        <v>191</v>
      </c>
      <c r="I4" s="121"/>
      <c r="J4" s="121"/>
      <c r="K4" s="121"/>
      <c r="L4" s="121"/>
      <c r="M4" s="121"/>
      <c r="N4" s="130"/>
    </row>
    <row r="5" spans="2:14" x14ac:dyDescent="0.25">
      <c r="B5" s="129" t="s">
        <v>50</v>
      </c>
      <c r="C5" s="121" t="s">
        <v>199</v>
      </c>
      <c r="D5" s="121" t="s">
        <v>13</v>
      </c>
      <c r="E5" s="121" t="s">
        <v>13</v>
      </c>
      <c r="F5" s="121">
        <v>1</v>
      </c>
      <c r="G5" s="121"/>
      <c r="H5" s="121" t="s">
        <v>191</v>
      </c>
      <c r="I5" s="121"/>
      <c r="J5" s="121"/>
      <c r="K5" s="121"/>
      <c r="L5" s="121"/>
      <c r="M5" s="121"/>
      <c r="N5" s="130"/>
    </row>
    <row r="6" spans="2:14" x14ac:dyDescent="0.25">
      <c r="B6" s="129" t="s">
        <v>50</v>
      </c>
      <c r="C6" s="121" t="s">
        <v>200</v>
      </c>
      <c r="D6" s="121" t="s">
        <v>13</v>
      </c>
      <c r="E6" s="121" t="s">
        <v>13</v>
      </c>
      <c r="F6" s="121">
        <v>1</v>
      </c>
      <c r="G6" s="121"/>
      <c r="H6" s="121" t="s">
        <v>191</v>
      </c>
      <c r="I6" s="121"/>
      <c r="J6" s="121"/>
      <c r="K6" s="121"/>
      <c r="L6" s="121"/>
      <c r="M6" s="121"/>
      <c r="N6" s="130"/>
    </row>
    <row r="7" spans="2:14" x14ac:dyDescent="0.25">
      <c r="B7" s="129" t="s">
        <v>50</v>
      </c>
      <c r="C7" s="121" t="s">
        <v>201</v>
      </c>
      <c r="D7" s="121" t="s">
        <v>13</v>
      </c>
      <c r="E7" s="121" t="s">
        <v>13</v>
      </c>
      <c r="F7" s="121">
        <v>1</v>
      </c>
      <c r="G7" s="121"/>
      <c r="H7" s="121" t="s">
        <v>191</v>
      </c>
      <c r="I7" s="121"/>
      <c r="J7" s="121"/>
      <c r="K7" s="121"/>
      <c r="L7" s="121"/>
      <c r="M7" s="121"/>
      <c r="N7" s="130"/>
    </row>
    <row r="8" spans="2:14" x14ac:dyDescent="0.25">
      <c r="B8" s="129" t="s">
        <v>50</v>
      </c>
      <c r="C8" s="121" t="s">
        <v>202</v>
      </c>
      <c r="D8" s="121" t="s">
        <v>13</v>
      </c>
      <c r="E8" s="121" t="s">
        <v>13</v>
      </c>
      <c r="F8" s="121">
        <v>1</v>
      </c>
      <c r="G8" s="121"/>
      <c r="H8" s="121" t="s">
        <v>191</v>
      </c>
      <c r="I8" s="121"/>
      <c r="J8" s="121"/>
      <c r="K8" s="121"/>
      <c r="L8" s="121"/>
      <c r="M8" s="121"/>
      <c r="N8" s="130"/>
    </row>
    <row r="9" spans="2:14" x14ac:dyDescent="0.25">
      <c r="B9" s="129" t="s">
        <v>50</v>
      </c>
      <c r="C9" s="121" t="s">
        <v>153</v>
      </c>
      <c r="D9" s="121" t="s">
        <v>13</v>
      </c>
      <c r="E9" s="121" t="s">
        <v>13</v>
      </c>
      <c r="F9" s="121">
        <v>1</v>
      </c>
      <c r="G9" s="121"/>
      <c r="H9" s="121" t="s">
        <v>191</v>
      </c>
      <c r="I9" s="121"/>
      <c r="J9" s="121"/>
      <c r="K9" s="121"/>
      <c r="L9" s="121"/>
      <c r="M9" s="121"/>
      <c r="N9" s="130"/>
    </row>
    <row r="10" spans="2:14" x14ac:dyDescent="0.25">
      <c r="B10" s="129" t="s">
        <v>50</v>
      </c>
      <c r="C10" s="121" t="s">
        <v>203</v>
      </c>
      <c r="D10" s="121" t="s">
        <v>13</v>
      </c>
      <c r="E10" s="121" t="s">
        <v>13</v>
      </c>
      <c r="F10" s="121">
        <v>1</v>
      </c>
      <c r="G10" s="121"/>
      <c r="H10" s="121" t="s">
        <v>191</v>
      </c>
      <c r="I10" s="121"/>
      <c r="J10" s="121"/>
      <c r="K10" s="121"/>
      <c r="L10" s="121"/>
      <c r="M10" s="121"/>
      <c r="N10" s="130"/>
    </row>
    <row r="11" spans="2:14" x14ac:dyDescent="0.25">
      <c r="B11" s="129" t="s">
        <v>50</v>
      </c>
      <c r="C11" s="121" t="s">
        <v>186</v>
      </c>
      <c r="D11" s="121" t="s">
        <v>13</v>
      </c>
      <c r="E11" s="121" t="s">
        <v>13</v>
      </c>
      <c r="F11" s="121">
        <v>8</v>
      </c>
      <c r="G11" s="121"/>
      <c r="H11" s="121" t="s">
        <v>191</v>
      </c>
      <c r="I11" s="121"/>
      <c r="J11" s="121"/>
      <c r="K11" s="121"/>
      <c r="L11" s="121"/>
      <c r="M11" s="121"/>
      <c r="N11" s="130"/>
    </row>
    <row r="12" spans="2:14" x14ac:dyDescent="0.25">
      <c r="B12" s="129" t="s">
        <v>50</v>
      </c>
      <c r="C12" s="121" t="s">
        <v>204</v>
      </c>
      <c r="D12" s="121" t="s">
        <v>13</v>
      </c>
      <c r="E12" s="121" t="s">
        <v>13</v>
      </c>
      <c r="F12" s="121">
        <v>3</v>
      </c>
      <c r="G12" s="121"/>
      <c r="H12" s="121" t="s">
        <v>191</v>
      </c>
      <c r="I12" s="121"/>
      <c r="J12" s="121"/>
      <c r="K12" s="121"/>
      <c r="L12" s="121"/>
      <c r="M12" s="121"/>
      <c r="N12" s="130"/>
    </row>
    <row r="13" spans="2:14" x14ac:dyDescent="0.25">
      <c r="B13" s="127" t="s">
        <v>142</v>
      </c>
      <c r="C13" s="120" t="s">
        <v>205</v>
      </c>
      <c r="D13" s="120" t="s">
        <v>13</v>
      </c>
      <c r="E13" s="120" t="s">
        <v>13</v>
      </c>
      <c r="F13" s="120">
        <v>5</v>
      </c>
      <c r="G13" s="120" t="s">
        <v>167</v>
      </c>
      <c r="H13" s="120" t="s">
        <v>192</v>
      </c>
      <c r="I13" s="172">
        <v>44833</v>
      </c>
      <c r="J13" s="120">
        <v>1</v>
      </c>
      <c r="K13" s="120"/>
      <c r="L13" s="120">
        <v>0</v>
      </c>
      <c r="M13" s="172">
        <v>44866</v>
      </c>
      <c r="N13" s="128">
        <v>1</v>
      </c>
    </row>
    <row r="14" spans="2:14" x14ac:dyDescent="0.25">
      <c r="B14" s="127" t="s">
        <v>142</v>
      </c>
      <c r="C14" s="120" t="s">
        <v>156</v>
      </c>
      <c r="D14" s="120" t="s">
        <v>13</v>
      </c>
      <c r="E14" s="120" t="s">
        <v>13</v>
      </c>
      <c r="F14" s="120">
        <v>11</v>
      </c>
      <c r="G14" s="120" t="s">
        <v>167</v>
      </c>
      <c r="H14" s="120" t="s">
        <v>192</v>
      </c>
      <c r="I14" s="172">
        <v>44833</v>
      </c>
      <c r="J14" s="120">
        <v>1</v>
      </c>
      <c r="K14" s="120"/>
      <c r="L14" s="120">
        <v>0</v>
      </c>
      <c r="M14" s="172">
        <v>44866</v>
      </c>
      <c r="N14" s="128">
        <v>1</v>
      </c>
    </row>
    <row r="15" spans="2:14" x14ac:dyDescent="0.25">
      <c r="B15" s="129" t="s">
        <v>162</v>
      </c>
      <c r="C15" s="121" t="s">
        <v>135</v>
      </c>
      <c r="D15" s="121" t="s">
        <v>209</v>
      </c>
      <c r="E15" s="121" t="s">
        <v>13</v>
      </c>
      <c r="F15" s="121">
        <v>13</v>
      </c>
      <c r="G15" s="121"/>
      <c r="H15" s="121" t="s">
        <v>191</v>
      </c>
      <c r="I15" s="121"/>
      <c r="J15" s="121"/>
      <c r="K15" s="121"/>
      <c r="L15" s="121"/>
      <c r="M15" s="121"/>
      <c r="N15" s="130"/>
    </row>
    <row r="16" spans="2:14" x14ac:dyDescent="0.25">
      <c r="B16" s="129" t="s">
        <v>845</v>
      </c>
      <c r="C16" s="121" t="s">
        <v>157</v>
      </c>
      <c r="D16" s="121" t="s">
        <v>207</v>
      </c>
      <c r="E16" s="121" t="s">
        <v>13</v>
      </c>
      <c r="F16" s="121">
        <v>21</v>
      </c>
      <c r="G16" s="121"/>
      <c r="H16" s="121" t="s">
        <v>191</v>
      </c>
      <c r="I16" s="121"/>
      <c r="J16" s="121"/>
      <c r="K16" s="121"/>
      <c r="L16" s="121"/>
      <c r="M16" s="121"/>
      <c r="N16" s="130"/>
    </row>
    <row r="17" spans="2:14" x14ac:dyDescent="0.25">
      <c r="B17" s="129" t="s">
        <v>846</v>
      </c>
      <c r="C17" s="121" t="s">
        <v>157</v>
      </c>
      <c r="D17" s="121" t="s">
        <v>207</v>
      </c>
      <c r="E17" s="121" t="s">
        <v>13</v>
      </c>
      <c r="F17" s="121">
        <v>22</v>
      </c>
      <c r="G17" s="121"/>
      <c r="H17" s="121" t="s">
        <v>191</v>
      </c>
      <c r="I17" s="121"/>
      <c r="J17" s="121"/>
      <c r="K17" s="121"/>
      <c r="L17" s="121"/>
      <c r="M17" s="121"/>
      <c r="N17" s="130"/>
    </row>
    <row r="18" spans="2:14" x14ac:dyDescent="0.25">
      <c r="B18" s="129" t="s">
        <v>827</v>
      </c>
      <c r="C18" s="121" t="s">
        <v>828</v>
      </c>
      <c r="D18" s="121" t="s">
        <v>13</v>
      </c>
      <c r="E18" s="121" t="s">
        <v>13</v>
      </c>
      <c r="F18" s="121">
        <v>1</v>
      </c>
      <c r="G18" s="121"/>
      <c r="H18" s="121" t="s">
        <v>191</v>
      </c>
      <c r="I18" s="121"/>
      <c r="J18" s="121"/>
      <c r="K18" s="121"/>
      <c r="L18" s="121"/>
      <c r="M18" s="121"/>
      <c r="N18" s="130"/>
    </row>
    <row r="19" spans="2:14" x14ac:dyDescent="0.25">
      <c r="B19" s="129" t="s">
        <v>827</v>
      </c>
      <c r="C19" s="121" t="s">
        <v>829</v>
      </c>
      <c r="D19" s="121" t="s">
        <v>13</v>
      </c>
      <c r="E19" s="121" t="s">
        <v>13</v>
      </c>
      <c r="F19" s="121">
        <v>3</v>
      </c>
      <c r="G19" s="121"/>
      <c r="H19" s="121" t="s">
        <v>191</v>
      </c>
      <c r="I19" s="121"/>
      <c r="J19" s="121"/>
      <c r="K19" s="121"/>
      <c r="L19" s="121"/>
      <c r="M19" s="121"/>
      <c r="N19" s="130"/>
    </row>
    <row r="20" spans="2:14" x14ac:dyDescent="0.25">
      <c r="B20" s="129" t="s">
        <v>827</v>
      </c>
      <c r="C20" s="121" t="s">
        <v>830</v>
      </c>
      <c r="D20" s="121" t="s">
        <v>13</v>
      </c>
      <c r="E20" s="121" t="s">
        <v>13</v>
      </c>
      <c r="F20" s="121">
        <v>2</v>
      </c>
      <c r="G20" s="121"/>
      <c r="H20" s="121" t="s">
        <v>191</v>
      </c>
      <c r="I20" s="121"/>
      <c r="J20" s="121"/>
      <c r="K20" s="121"/>
      <c r="L20" s="121"/>
      <c r="M20" s="121"/>
      <c r="N20" s="130"/>
    </row>
    <row r="21" spans="2:14" x14ac:dyDescent="0.25">
      <c r="B21" s="129" t="s">
        <v>827</v>
      </c>
      <c r="C21" s="121" t="s">
        <v>831</v>
      </c>
      <c r="D21" s="121" t="s">
        <v>13</v>
      </c>
      <c r="E21" s="121" t="s">
        <v>13</v>
      </c>
      <c r="F21" s="121">
        <v>3</v>
      </c>
      <c r="G21" s="121"/>
      <c r="H21" s="121" t="s">
        <v>191</v>
      </c>
      <c r="I21" s="121"/>
      <c r="J21" s="121"/>
      <c r="K21" s="121"/>
      <c r="L21" s="121"/>
      <c r="M21" s="121"/>
      <c r="N21" s="130"/>
    </row>
    <row r="22" spans="2:14" x14ac:dyDescent="0.25">
      <c r="B22" s="129" t="s">
        <v>827</v>
      </c>
      <c r="C22" s="121" t="s">
        <v>832</v>
      </c>
      <c r="D22" s="121" t="s">
        <v>13</v>
      </c>
      <c r="E22" s="121" t="s">
        <v>13</v>
      </c>
      <c r="F22" s="121">
        <v>1</v>
      </c>
      <c r="G22" s="121"/>
      <c r="H22" s="121" t="s">
        <v>191</v>
      </c>
      <c r="I22" s="121"/>
      <c r="J22" s="121"/>
      <c r="K22" s="121"/>
      <c r="L22" s="121"/>
      <c r="M22" s="121"/>
      <c r="N22" s="130"/>
    </row>
    <row r="23" spans="2:14" x14ac:dyDescent="0.25">
      <c r="B23" s="129" t="s">
        <v>827</v>
      </c>
      <c r="C23" s="121" t="s">
        <v>833</v>
      </c>
      <c r="D23" s="121" t="s">
        <v>13</v>
      </c>
      <c r="E23" s="121" t="s">
        <v>13</v>
      </c>
      <c r="F23" s="121">
        <v>2</v>
      </c>
      <c r="G23" s="121"/>
      <c r="H23" s="121" t="s">
        <v>191</v>
      </c>
      <c r="I23" s="121"/>
      <c r="J23" s="121"/>
      <c r="K23" s="121"/>
      <c r="L23" s="121"/>
      <c r="M23" s="121"/>
      <c r="N23" s="130"/>
    </row>
    <row r="24" spans="2:14" x14ac:dyDescent="0.25">
      <c r="B24" s="129" t="s">
        <v>827</v>
      </c>
      <c r="C24" s="121" t="s">
        <v>834</v>
      </c>
      <c r="D24" s="121" t="s">
        <v>13</v>
      </c>
      <c r="E24" s="121" t="s">
        <v>13</v>
      </c>
      <c r="F24" s="121">
        <v>4</v>
      </c>
      <c r="G24" s="121"/>
      <c r="H24" s="121" t="s">
        <v>191</v>
      </c>
      <c r="I24" s="121"/>
      <c r="J24" s="121"/>
      <c r="K24" s="121"/>
      <c r="L24" s="121"/>
      <c r="M24" s="121"/>
      <c r="N24" s="130"/>
    </row>
    <row r="25" spans="2:14" x14ac:dyDescent="0.25">
      <c r="B25" s="129" t="s">
        <v>827</v>
      </c>
      <c r="C25" s="121" t="s">
        <v>835</v>
      </c>
      <c r="D25" s="121" t="s">
        <v>13</v>
      </c>
      <c r="E25" s="121" t="s">
        <v>13</v>
      </c>
      <c r="F25" s="121">
        <v>1</v>
      </c>
      <c r="G25" s="121"/>
      <c r="H25" s="121" t="s">
        <v>191</v>
      </c>
      <c r="I25" s="121"/>
      <c r="J25" s="121"/>
      <c r="K25" s="121"/>
      <c r="L25" s="121"/>
      <c r="M25" s="121"/>
      <c r="N25" s="130"/>
    </row>
    <row r="26" spans="2:14" x14ac:dyDescent="0.25">
      <c r="B26" s="129" t="s">
        <v>827</v>
      </c>
      <c r="C26" s="121" t="s">
        <v>836</v>
      </c>
      <c r="D26" s="121" t="s">
        <v>13</v>
      </c>
      <c r="E26" s="121" t="s">
        <v>13</v>
      </c>
      <c r="F26" s="121">
        <v>1</v>
      </c>
      <c r="G26" s="121"/>
      <c r="H26" s="121" t="s">
        <v>191</v>
      </c>
      <c r="I26" s="121"/>
      <c r="J26" s="121"/>
      <c r="K26" s="121"/>
      <c r="L26" s="121"/>
      <c r="M26" s="121"/>
      <c r="N26" s="130"/>
    </row>
    <row r="27" spans="2:14" x14ac:dyDescent="0.25">
      <c r="B27" s="129" t="s">
        <v>827</v>
      </c>
      <c r="C27" s="121" t="s">
        <v>837</v>
      </c>
      <c r="D27" s="121" t="s">
        <v>13</v>
      </c>
      <c r="E27" s="121" t="s">
        <v>13</v>
      </c>
      <c r="F27" s="121">
        <v>11</v>
      </c>
      <c r="G27" s="121"/>
      <c r="H27" s="121" t="s">
        <v>191</v>
      </c>
      <c r="I27" s="121"/>
      <c r="J27" s="121"/>
      <c r="K27" s="121"/>
      <c r="L27" s="121"/>
      <c r="M27" s="121"/>
      <c r="N27" s="130"/>
    </row>
    <row r="28" spans="2:14" x14ac:dyDescent="0.25">
      <c r="B28" s="129" t="s">
        <v>827</v>
      </c>
      <c r="C28" s="121" t="s">
        <v>838</v>
      </c>
      <c r="D28" s="121" t="s">
        <v>13</v>
      </c>
      <c r="E28" s="121" t="s">
        <v>13</v>
      </c>
      <c r="F28" s="121">
        <v>2</v>
      </c>
      <c r="G28" s="121"/>
      <c r="H28" s="121" t="s">
        <v>191</v>
      </c>
      <c r="I28" s="121"/>
      <c r="J28" s="121"/>
      <c r="K28" s="121"/>
      <c r="L28" s="121"/>
      <c r="M28" s="121"/>
      <c r="N28" s="130"/>
    </row>
    <row r="29" spans="2:14" x14ac:dyDescent="0.25">
      <c r="B29" s="129" t="s">
        <v>827</v>
      </c>
      <c r="C29" s="121" t="s">
        <v>839</v>
      </c>
      <c r="D29" s="121" t="s">
        <v>13</v>
      </c>
      <c r="E29" s="121" t="s">
        <v>13</v>
      </c>
      <c r="F29" s="121">
        <v>1</v>
      </c>
      <c r="G29" s="121"/>
      <c r="H29" s="121" t="s">
        <v>191</v>
      </c>
      <c r="I29" s="121"/>
      <c r="J29" s="121"/>
      <c r="K29" s="121"/>
      <c r="L29" s="121"/>
      <c r="M29" s="121"/>
      <c r="N29" s="130"/>
    </row>
    <row r="30" spans="2:14" x14ac:dyDescent="0.25">
      <c r="B30" s="129" t="s">
        <v>827</v>
      </c>
      <c r="C30" s="121" t="s">
        <v>129</v>
      </c>
      <c r="D30" s="121" t="s">
        <v>13</v>
      </c>
      <c r="E30" s="121" t="s">
        <v>13</v>
      </c>
      <c r="F30" s="121">
        <v>1</v>
      </c>
      <c r="G30" s="121"/>
      <c r="H30" s="121" t="s">
        <v>191</v>
      </c>
      <c r="I30" s="121"/>
      <c r="J30" s="121"/>
      <c r="K30" s="121"/>
      <c r="L30" s="121"/>
      <c r="M30" s="121"/>
      <c r="N30" s="130"/>
    </row>
    <row r="31" spans="2:14" x14ac:dyDescent="0.25">
      <c r="B31" s="129" t="s">
        <v>827</v>
      </c>
      <c r="C31" s="121" t="s">
        <v>99</v>
      </c>
      <c r="D31" s="121" t="s">
        <v>13</v>
      </c>
      <c r="E31" s="121" t="s">
        <v>13</v>
      </c>
      <c r="F31" s="121">
        <v>1</v>
      </c>
      <c r="G31" s="121"/>
      <c r="H31" s="121" t="s">
        <v>191</v>
      </c>
      <c r="I31" s="121"/>
      <c r="J31" s="121"/>
      <c r="K31" s="121"/>
      <c r="L31" s="121"/>
      <c r="M31" s="121"/>
      <c r="N31" s="130"/>
    </row>
    <row r="32" spans="2:14" x14ac:dyDescent="0.25">
      <c r="B32" s="129" t="s">
        <v>827</v>
      </c>
      <c r="C32" s="121" t="s">
        <v>843</v>
      </c>
      <c r="D32" s="121" t="s">
        <v>13</v>
      </c>
      <c r="E32" s="121" t="s">
        <v>13</v>
      </c>
      <c r="F32" s="121">
        <v>2</v>
      </c>
      <c r="G32" s="121"/>
      <c r="H32" s="121" t="s">
        <v>191</v>
      </c>
      <c r="I32" s="121"/>
      <c r="J32" s="121"/>
      <c r="K32" s="121"/>
      <c r="L32" s="121"/>
      <c r="M32" s="121"/>
      <c r="N32" s="130"/>
    </row>
    <row r="33" spans="2:14" x14ac:dyDescent="0.25">
      <c r="B33" s="129" t="s">
        <v>827</v>
      </c>
      <c r="C33" s="121" t="s">
        <v>844</v>
      </c>
      <c r="D33" s="121" t="s">
        <v>13</v>
      </c>
      <c r="E33" s="121" t="s">
        <v>13</v>
      </c>
      <c r="F33" s="121">
        <v>1</v>
      </c>
      <c r="G33" s="121"/>
      <c r="H33" s="121" t="s">
        <v>191</v>
      </c>
      <c r="I33" s="121"/>
      <c r="J33" s="121"/>
      <c r="K33" s="121"/>
      <c r="L33" s="121"/>
      <c r="M33" s="121"/>
      <c r="N33" s="130"/>
    </row>
    <row r="34" spans="2:14" x14ac:dyDescent="0.25">
      <c r="B34" s="129" t="s">
        <v>827</v>
      </c>
      <c r="C34" s="121" t="s">
        <v>840</v>
      </c>
      <c r="D34" s="121" t="s">
        <v>13</v>
      </c>
      <c r="E34" s="121" t="s">
        <v>13</v>
      </c>
      <c r="F34" s="121">
        <v>1</v>
      </c>
      <c r="G34" s="121"/>
      <c r="H34" s="121" t="s">
        <v>191</v>
      </c>
      <c r="I34" s="121"/>
      <c r="J34" s="121"/>
      <c r="K34" s="121"/>
      <c r="L34" s="121"/>
      <c r="M34" s="121"/>
      <c r="N34" s="130"/>
    </row>
    <row r="35" spans="2:14" x14ac:dyDescent="0.25">
      <c r="B35" s="129" t="s">
        <v>827</v>
      </c>
      <c r="C35" s="121" t="s">
        <v>841</v>
      </c>
      <c r="D35" s="121" t="s">
        <v>13</v>
      </c>
      <c r="E35" s="121" t="s">
        <v>13</v>
      </c>
      <c r="F35" s="121">
        <v>1</v>
      </c>
      <c r="G35" s="121"/>
      <c r="H35" s="121" t="s">
        <v>191</v>
      </c>
      <c r="I35" s="121"/>
      <c r="J35" s="121"/>
      <c r="K35" s="121"/>
      <c r="L35" s="121"/>
      <c r="M35" s="121"/>
      <c r="N35" s="130"/>
    </row>
    <row r="36" spans="2:14" x14ac:dyDescent="0.25">
      <c r="B36" s="129" t="s">
        <v>827</v>
      </c>
      <c r="C36" s="142" t="s">
        <v>842</v>
      </c>
      <c r="D36" s="121" t="s">
        <v>13</v>
      </c>
      <c r="E36" s="121" t="s">
        <v>13</v>
      </c>
      <c r="F36" s="136">
        <v>1</v>
      </c>
      <c r="G36" s="121"/>
      <c r="H36" s="121" t="s">
        <v>191</v>
      </c>
      <c r="I36" s="121"/>
      <c r="J36" s="121"/>
      <c r="K36" s="121"/>
      <c r="L36" s="121"/>
      <c r="M36" s="121"/>
      <c r="N36" s="130"/>
    </row>
    <row r="37" spans="2:14" x14ac:dyDescent="0.25">
      <c r="B37" s="129" t="s">
        <v>164</v>
      </c>
      <c r="C37" s="121" t="s">
        <v>163</v>
      </c>
      <c r="D37" s="121" t="s">
        <v>208</v>
      </c>
      <c r="E37" s="121" t="s">
        <v>13</v>
      </c>
      <c r="F37" s="121">
        <v>1</v>
      </c>
      <c r="G37" s="121"/>
      <c r="H37" s="121" t="s">
        <v>191</v>
      </c>
      <c r="I37" s="121"/>
      <c r="J37" s="121"/>
      <c r="K37" s="121"/>
      <c r="L37" s="121"/>
      <c r="M37" s="121"/>
      <c r="N37" s="130"/>
    </row>
    <row r="38" spans="2:14" x14ac:dyDescent="0.25">
      <c r="B38" s="127" t="s">
        <v>158</v>
      </c>
      <c r="C38" s="120" t="s">
        <v>157</v>
      </c>
      <c r="D38" s="120" t="s">
        <v>13</v>
      </c>
      <c r="E38" s="120" t="s">
        <v>13</v>
      </c>
      <c r="F38" s="120">
        <v>1</v>
      </c>
      <c r="G38" s="120" t="s">
        <v>167</v>
      </c>
      <c r="H38" s="120" t="s">
        <v>192</v>
      </c>
      <c r="I38" s="120"/>
      <c r="J38" s="120">
        <v>0</v>
      </c>
      <c r="K38" s="120"/>
      <c r="L38" s="120">
        <v>0</v>
      </c>
      <c r="M38" s="120"/>
      <c r="N38" s="128">
        <v>0</v>
      </c>
    </row>
    <row r="39" spans="2:14" x14ac:dyDescent="0.25">
      <c r="B39" s="127" t="s">
        <v>159</v>
      </c>
      <c r="C39" s="120" t="s">
        <v>153</v>
      </c>
      <c r="D39" s="120" t="s">
        <v>13</v>
      </c>
      <c r="E39" s="120" t="s">
        <v>13</v>
      </c>
      <c r="F39" s="120">
        <v>9</v>
      </c>
      <c r="G39" s="120" t="s">
        <v>167</v>
      </c>
      <c r="H39" s="120" t="s">
        <v>192</v>
      </c>
      <c r="I39" s="120"/>
      <c r="J39" s="120">
        <v>0</v>
      </c>
      <c r="K39" s="120"/>
      <c r="L39" s="120">
        <v>0</v>
      </c>
      <c r="M39" s="120"/>
      <c r="N39" s="128">
        <v>0</v>
      </c>
    </row>
    <row r="40" spans="2:14" x14ac:dyDescent="0.25">
      <c r="B40" s="127" t="s">
        <v>159</v>
      </c>
      <c r="C40" s="120" t="s">
        <v>847</v>
      </c>
      <c r="D40" s="120" t="s">
        <v>13</v>
      </c>
      <c r="E40" s="120" t="s">
        <v>13</v>
      </c>
      <c r="F40" s="120">
        <v>2</v>
      </c>
      <c r="G40" s="120" t="s">
        <v>167</v>
      </c>
      <c r="H40" s="120" t="s">
        <v>192</v>
      </c>
      <c r="I40" s="120"/>
      <c r="J40" s="120">
        <v>0</v>
      </c>
      <c r="K40" s="120"/>
      <c r="L40" s="120">
        <v>0</v>
      </c>
      <c r="M40" s="120"/>
      <c r="N40" s="128">
        <v>0</v>
      </c>
    </row>
    <row r="41" spans="2:14" x14ac:dyDescent="0.25">
      <c r="B41" s="127" t="s">
        <v>161</v>
      </c>
      <c r="C41" s="120" t="s">
        <v>160</v>
      </c>
      <c r="D41" s="120" t="s">
        <v>13</v>
      </c>
      <c r="E41" s="120" t="s">
        <v>13</v>
      </c>
      <c r="F41" s="120">
        <v>3</v>
      </c>
      <c r="G41" s="120" t="s">
        <v>167</v>
      </c>
      <c r="H41" s="120" t="s">
        <v>192</v>
      </c>
      <c r="I41" s="120"/>
      <c r="J41" s="120">
        <v>0</v>
      </c>
      <c r="K41" s="120"/>
      <c r="L41" s="120">
        <v>0</v>
      </c>
      <c r="M41" s="120"/>
      <c r="N41" s="128">
        <v>0</v>
      </c>
    </row>
    <row r="42" spans="2:14" x14ac:dyDescent="0.25">
      <c r="B42" s="129" t="s">
        <v>155</v>
      </c>
      <c r="C42" s="121" t="s">
        <v>153</v>
      </c>
      <c r="D42" s="121" t="s">
        <v>26</v>
      </c>
      <c r="E42" s="121" t="s">
        <v>13</v>
      </c>
      <c r="F42" s="121">
        <v>8</v>
      </c>
      <c r="G42" s="121"/>
      <c r="H42" s="121" t="s">
        <v>191</v>
      </c>
      <c r="I42" s="121"/>
      <c r="J42" s="121"/>
      <c r="K42" s="121"/>
      <c r="L42" s="121"/>
      <c r="M42" s="121"/>
      <c r="N42" s="130"/>
    </row>
    <row r="43" spans="2:14" x14ac:dyDescent="0.25">
      <c r="B43" s="131" t="s">
        <v>57</v>
      </c>
      <c r="C43" s="122" t="s">
        <v>886</v>
      </c>
      <c r="D43" s="122" t="s">
        <v>23</v>
      </c>
      <c r="E43" s="122" t="s">
        <v>13</v>
      </c>
      <c r="F43" s="122">
        <v>1</v>
      </c>
      <c r="G43" s="122" t="s">
        <v>167</v>
      </c>
      <c r="H43" s="122" t="s">
        <v>192</v>
      </c>
      <c r="I43" s="122"/>
      <c r="J43" s="122">
        <v>0</v>
      </c>
      <c r="K43" s="174">
        <v>44854</v>
      </c>
      <c r="L43" s="122">
        <v>1</v>
      </c>
      <c r="M43" s="122"/>
      <c r="N43" s="132">
        <v>0</v>
      </c>
    </row>
    <row r="44" spans="2:14" x14ac:dyDescent="0.25">
      <c r="B44" s="131" t="s">
        <v>57</v>
      </c>
      <c r="C44" s="122" t="s">
        <v>195</v>
      </c>
      <c r="D44" s="122" t="s">
        <v>23</v>
      </c>
      <c r="E44" s="122" t="s">
        <v>13</v>
      </c>
      <c r="F44" s="122">
        <v>1</v>
      </c>
      <c r="G44" s="122" t="s">
        <v>167</v>
      </c>
      <c r="H44" s="122" t="s">
        <v>192</v>
      </c>
      <c r="I44" s="122"/>
      <c r="J44" s="122">
        <v>0</v>
      </c>
      <c r="K44" s="122"/>
      <c r="L44" s="122">
        <v>0</v>
      </c>
      <c r="M44" s="122"/>
      <c r="N44" s="132">
        <v>0</v>
      </c>
    </row>
    <row r="45" spans="2:14" x14ac:dyDescent="0.25">
      <c r="B45" s="133" t="s">
        <v>57</v>
      </c>
      <c r="C45" s="123" t="s">
        <v>99</v>
      </c>
      <c r="D45" s="123" t="s">
        <v>13</v>
      </c>
      <c r="E45" s="123" t="s">
        <v>13</v>
      </c>
      <c r="F45" s="123">
        <v>1</v>
      </c>
      <c r="G45" s="123" t="s">
        <v>167</v>
      </c>
      <c r="H45" s="123" t="s">
        <v>192</v>
      </c>
      <c r="I45" s="123"/>
      <c r="J45" s="123">
        <v>0</v>
      </c>
      <c r="K45" s="123"/>
      <c r="L45" s="123">
        <v>0</v>
      </c>
      <c r="M45" s="123"/>
      <c r="N45" s="134">
        <v>0</v>
      </c>
    </row>
    <row r="46" spans="2:14" x14ac:dyDescent="0.25">
      <c r="B46" s="133" t="s">
        <v>57</v>
      </c>
      <c r="C46" s="123" t="s">
        <v>102</v>
      </c>
      <c r="D46" s="123" t="s">
        <v>13</v>
      </c>
      <c r="E46" s="123" t="s">
        <v>13</v>
      </c>
      <c r="F46" s="123">
        <v>1</v>
      </c>
      <c r="G46" s="123" t="s">
        <v>167</v>
      </c>
      <c r="H46" s="123" t="s">
        <v>192</v>
      </c>
      <c r="I46" s="123"/>
      <c r="J46" s="123">
        <v>0</v>
      </c>
      <c r="K46" s="123"/>
      <c r="L46" s="123">
        <v>0</v>
      </c>
      <c r="M46" s="123"/>
      <c r="N46" s="134">
        <v>0</v>
      </c>
    </row>
    <row r="47" spans="2:14" x14ac:dyDescent="0.25">
      <c r="B47" s="133" t="s">
        <v>57</v>
      </c>
      <c r="C47" s="123" t="s">
        <v>129</v>
      </c>
      <c r="D47" s="123" t="s">
        <v>13</v>
      </c>
      <c r="E47" s="123" t="s">
        <v>13</v>
      </c>
      <c r="F47" s="123">
        <v>1</v>
      </c>
      <c r="G47" s="123" t="s">
        <v>167</v>
      </c>
      <c r="H47" s="123" t="s">
        <v>192</v>
      </c>
      <c r="I47" s="123"/>
      <c r="J47" s="123">
        <v>0</v>
      </c>
      <c r="K47" s="123"/>
      <c r="L47" s="123">
        <v>0</v>
      </c>
      <c r="M47" s="123"/>
      <c r="N47" s="134">
        <v>0</v>
      </c>
    </row>
    <row r="48" spans="2:14" x14ac:dyDescent="0.25">
      <c r="B48" s="131" t="s">
        <v>57</v>
      </c>
      <c r="C48" s="122" t="s">
        <v>97</v>
      </c>
      <c r="D48" s="122" t="s">
        <v>23</v>
      </c>
      <c r="E48" s="122" t="s">
        <v>13</v>
      </c>
      <c r="F48" s="122">
        <v>1</v>
      </c>
      <c r="G48" s="122" t="s">
        <v>167</v>
      </c>
      <c r="H48" s="122" t="s">
        <v>192</v>
      </c>
      <c r="I48" s="122"/>
      <c r="J48" s="122">
        <v>0</v>
      </c>
      <c r="K48" s="174">
        <v>44852</v>
      </c>
      <c r="L48" s="122">
        <v>1</v>
      </c>
      <c r="M48" s="122"/>
      <c r="N48" s="132">
        <v>0</v>
      </c>
    </row>
    <row r="49" spans="2:14" x14ac:dyDescent="0.25">
      <c r="B49" s="129" t="s">
        <v>132</v>
      </c>
      <c r="C49" s="121" t="s">
        <v>133</v>
      </c>
      <c r="D49" s="121" t="s">
        <v>13</v>
      </c>
      <c r="E49" s="121" t="s">
        <v>13</v>
      </c>
      <c r="F49" s="121">
        <v>1</v>
      </c>
      <c r="G49" s="121"/>
      <c r="H49" s="121" t="s">
        <v>191</v>
      </c>
      <c r="I49" s="121"/>
      <c r="J49" s="121"/>
      <c r="K49" s="121"/>
      <c r="L49" s="121"/>
      <c r="M49" s="121"/>
      <c r="N49" s="130"/>
    </row>
    <row r="50" spans="2:14" x14ac:dyDescent="0.25">
      <c r="B50" s="129" t="s">
        <v>136</v>
      </c>
      <c r="C50" s="121" t="s">
        <v>186</v>
      </c>
      <c r="D50" s="121" t="s">
        <v>13</v>
      </c>
      <c r="E50" s="121" t="s">
        <v>13</v>
      </c>
      <c r="F50" s="121">
        <v>1</v>
      </c>
      <c r="G50" s="121"/>
      <c r="H50" s="121" t="s">
        <v>191</v>
      </c>
      <c r="I50" s="121"/>
      <c r="J50" s="121"/>
      <c r="K50" s="121"/>
      <c r="L50" s="121"/>
      <c r="M50" s="121"/>
      <c r="N50" s="130"/>
    </row>
    <row r="51" spans="2:14" x14ac:dyDescent="0.25">
      <c r="B51" s="129" t="s">
        <v>136</v>
      </c>
      <c r="C51" s="121" t="s">
        <v>157</v>
      </c>
      <c r="D51" s="121" t="s">
        <v>13</v>
      </c>
      <c r="E51" s="121" t="s">
        <v>13</v>
      </c>
      <c r="F51" s="121">
        <v>1</v>
      </c>
      <c r="G51" s="121"/>
      <c r="H51" s="121" t="s">
        <v>191</v>
      </c>
      <c r="I51" s="121"/>
      <c r="J51" s="121"/>
      <c r="K51" s="121"/>
      <c r="L51" s="121"/>
      <c r="M51" s="121"/>
      <c r="N51" s="130"/>
    </row>
    <row r="52" spans="2:14" x14ac:dyDescent="0.25">
      <c r="B52" s="131" t="s">
        <v>57</v>
      </c>
      <c r="C52" s="122" t="s">
        <v>825</v>
      </c>
      <c r="D52" s="122" t="s">
        <v>23</v>
      </c>
      <c r="E52" s="122" t="s">
        <v>23</v>
      </c>
      <c r="F52" s="122">
        <v>1</v>
      </c>
      <c r="G52" s="122" t="s">
        <v>167</v>
      </c>
      <c r="H52" s="122" t="s">
        <v>192</v>
      </c>
      <c r="I52" s="122"/>
      <c r="J52" s="122">
        <v>0</v>
      </c>
      <c r="K52" s="122"/>
      <c r="L52" s="122">
        <v>0</v>
      </c>
      <c r="M52" s="122"/>
      <c r="N52" s="132">
        <v>0</v>
      </c>
    </row>
    <row r="53" spans="2:14" x14ac:dyDescent="0.25">
      <c r="B53" s="131" t="s">
        <v>57</v>
      </c>
      <c r="C53" s="122" t="s">
        <v>114</v>
      </c>
      <c r="D53" s="122" t="s">
        <v>23</v>
      </c>
      <c r="E53" s="122" t="s">
        <v>23</v>
      </c>
      <c r="F53" s="122">
        <v>1</v>
      </c>
      <c r="G53" s="122" t="s">
        <v>167</v>
      </c>
      <c r="H53" s="122" t="s">
        <v>192</v>
      </c>
      <c r="I53" s="122"/>
      <c r="J53" s="122">
        <v>0</v>
      </c>
      <c r="K53" s="174">
        <v>44853</v>
      </c>
      <c r="L53" s="122">
        <v>1</v>
      </c>
      <c r="M53" s="122"/>
      <c r="N53" s="132">
        <v>0</v>
      </c>
    </row>
    <row r="54" spans="2:14" x14ac:dyDescent="0.25">
      <c r="B54" s="131" t="s">
        <v>57</v>
      </c>
      <c r="C54" s="122" t="s">
        <v>105</v>
      </c>
      <c r="D54" s="122" t="s">
        <v>23</v>
      </c>
      <c r="E54" s="122" t="s">
        <v>23</v>
      </c>
      <c r="F54" s="122">
        <v>1</v>
      </c>
      <c r="G54" s="122" t="s">
        <v>167</v>
      </c>
      <c r="H54" s="122" t="s">
        <v>192</v>
      </c>
      <c r="I54" s="122"/>
      <c r="J54" s="122">
        <v>0</v>
      </c>
      <c r="K54" s="174">
        <v>44853</v>
      </c>
      <c r="L54" s="122">
        <v>1</v>
      </c>
      <c r="M54" s="122"/>
      <c r="N54" s="132">
        <v>0</v>
      </c>
    </row>
    <row r="55" spans="2:14" x14ac:dyDescent="0.25">
      <c r="B55" s="131" t="s">
        <v>57</v>
      </c>
      <c r="C55" s="122" t="s">
        <v>121</v>
      </c>
      <c r="D55" s="122" t="s">
        <v>23</v>
      </c>
      <c r="E55" s="122" t="s">
        <v>23</v>
      </c>
      <c r="F55" s="122">
        <v>1</v>
      </c>
      <c r="G55" s="122" t="s">
        <v>167</v>
      </c>
      <c r="H55" s="122" t="s">
        <v>192</v>
      </c>
      <c r="I55" s="122"/>
      <c r="J55" s="122">
        <v>0</v>
      </c>
      <c r="K55" s="122"/>
      <c r="L55" s="122">
        <v>0</v>
      </c>
      <c r="M55" s="122"/>
      <c r="N55" s="132">
        <v>0</v>
      </c>
    </row>
    <row r="56" spans="2:14" x14ac:dyDescent="0.25">
      <c r="B56" s="143" t="s">
        <v>57</v>
      </c>
      <c r="C56" s="144" t="s">
        <v>118</v>
      </c>
      <c r="D56" s="144" t="s">
        <v>23</v>
      </c>
      <c r="E56" s="144" t="s">
        <v>23</v>
      </c>
      <c r="F56" s="144">
        <v>1</v>
      </c>
      <c r="G56" s="144" t="s">
        <v>167</v>
      </c>
      <c r="H56" s="144" t="s">
        <v>192</v>
      </c>
      <c r="I56" s="144"/>
      <c r="J56" s="144">
        <v>0</v>
      </c>
      <c r="K56" s="175">
        <v>44853</v>
      </c>
      <c r="L56" s="144">
        <v>1</v>
      </c>
      <c r="M56" s="144"/>
      <c r="N56" s="145">
        <v>0</v>
      </c>
    </row>
  </sheetData>
  <autoFilter ref="B1:N56" xr:uid="{63834F27-7645-4614-960E-15F80FF2C824}"/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9D50-CBE8-41B9-9D4C-4E32F52E88C0}">
  <sheetPr filterMode="1">
    <pageSetUpPr fitToPage="1"/>
  </sheetPr>
  <dimension ref="B1:N13"/>
  <sheetViews>
    <sheetView zoomScale="90" zoomScaleNormal="90" workbookViewId="0">
      <pane ySplit="1" topLeftCell="A2" activePane="bottomLeft" state="frozen"/>
      <selection pane="bottomLeft" activeCell="D20" sqref="D20"/>
    </sheetView>
  </sheetViews>
  <sheetFormatPr defaultRowHeight="15" x14ac:dyDescent="0.25"/>
  <cols>
    <col min="2" max="2" width="41.85546875" customWidth="1"/>
    <col min="3" max="9" width="20.7109375" customWidth="1"/>
    <col min="10" max="10" width="12" customWidth="1"/>
    <col min="11" max="11" width="15.5703125" customWidth="1"/>
    <col min="12" max="12" width="11.140625" customWidth="1"/>
    <col min="13" max="13" width="15" bestFit="1" customWidth="1"/>
    <col min="14" max="14" width="10.42578125" bestFit="1" customWidth="1"/>
  </cols>
  <sheetData>
    <row r="1" spans="2:14" x14ac:dyDescent="0.25">
      <c r="B1" s="29" t="s">
        <v>4</v>
      </c>
      <c r="C1" s="30" t="s">
        <v>5</v>
      </c>
      <c r="D1" s="30" t="s">
        <v>6</v>
      </c>
      <c r="E1" s="31" t="s">
        <v>7</v>
      </c>
      <c r="F1" s="30" t="s">
        <v>179</v>
      </c>
      <c r="G1" s="30" t="s">
        <v>194</v>
      </c>
      <c r="H1" s="30" t="s">
        <v>180</v>
      </c>
      <c r="I1" s="30" t="s">
        <v>881</v>
      </c>
      <c r="J1" s="30" t="s">
        <v>878</v>
      </c>
      <c r="K1" s="30" t="s">
        <v>882</v>
      </c>
      <c r="L1" s="30" t="s">
        <v>879</v>
      </c>
      <c r="M1" s="30" t="s">
        <v>883</v>
      </c>
      <c r="N1" s="30" t="s">
        <v>884</v>
      </c>
    </row>
    <row r="2" spans="2:14" x14ac:dyDescent="0.25">
      <c r="B2" s="39" t="s">
        <v>849</v>
      </c>
      <c r="C2" s="41" t="s">
        <v>851</v>
      </c>
      <c r="D2" s="41" t="s">
        <v>18</v>
      </c>
      <c r="E2" s="40" t="s">
        <v>18</v>
      </c>
      <c r="F2" s="41">
        <v>1</v>
      </c>
      <c r="G2" s="41" t="s">
        <v>167</v>
      </c>
      <c r="H2" s="41" t="s">
        <v>192</v>
      </c>
      <c r="I2" s="41"/>
      <c r="J2" s="41">
        <v>0</v>
      </c>
      <c r="K2" s="41"/>
      <c r="L2" s="41">
        <v>0</v>
      </c>
      <c r="M2" s="196">
        <v>44895</v>
      </c>
      <c r="N2" s="41">
        <v>1</v>
      </c>
    </row>
    <row r="3" spans="2:14" x14ac:dyDescent="0.25">
      <c r="B3" s="39" t="s">
        <v>849</v>
      </c>
      <c r="C3" s="41" t="s">
        <v>850</v>
      </c>
      <c r="D3" s="41" t="s">
        <v>18</v>
      </c>
      <c r="E3" s="40" t="s">
        <v>18</v>
      </c>
      <c r="F3" s="41">
        <v>1</v>
      </c>
      <c r="G3" s="41" t="s">
        <v>167</v>
      </c>
      <c r="H3" s="41" t="s">
        <v>192</v>
      </c>
      <c r="I3" s="41"/>
      <c r="J3" s="41">
        <v>0</v>
      </c>
      <c r="K3" s="41"/>
      <c r="L3" s="41">
        <v>0</v>
      </c>
      <c r="M3" s="196">
        <v>44895</v>
      </c>
      <c r="N3" s="41">
        <v>1</v>
      </c>
    </row>
    <row r="4" spans="2:14" x14ac:dyDescent="0.25">
      <c r="B4" s="39" t="s">
        <v>849</v>
      </c>
      <c r="C4" s="41" t="s">
        <v>852</v>
      </c>
      <c r="D4" s="41" t="s">
        <v>18</v>
      </c>
      <c r="E4" s="40" t="s">
        <v>18</v>
      </c>
      <c r="F4" s="41">
        <v>5</v>
      </c>
      <c r="G4" s="41" t="s">
        <v>167</v>
      </c>
      <c r="H4" s="41" t="s">
        <v>192</v>
      </c>
      <c r="I4" s="41"/>
      <c r="J4" s="41">
        <v>0</v>
      </c>
      <c r="K4" s="41"/>
      <c r="L4" s="41">
        <v>0</v>
      </c>
      <c r="M4" s="196">
        <v>44895</v>
      </c>
      <c r="N4" s="41">
        <v>1</v>
      </c>
    </row>
    <row r="5" spans="2:14" x14ac:dyDescent="0.25">
      <c r="B5" s="127" t="s">
        <v>159</v>
      </c>
      <c r="C5" s="120" t="s">
        <v>848</v>
      </c>
      <c r="D5" s="120" t="s">
        <v>38</v>
      </c>
      <c r="E5" s="120" t="s">
        <v>18</v>
      </c>
      <c r="F5" s="120">
        <v>18</v>
      </c>
      <c r="G5" s="120" t="s">
        <v>167</v>
      </c>
      <c r="H5" s="120" t="s">
        <v>192</v>
      </c>
      <c r="I5" s="172">
        <v>44831</v>
      </c>
      <c r="J5" s="120">
        <v>1</v>
      </c>
      <c r="K5" s="172">
        <v>44860</v>
      </c>
      <c r="L5" s="120">
        <v>1</v>
      </c>
      <c r="M5" s="120"/>
      <c r="N5" s="128">
        <v>0</v>
      </c>
    </row>
    <row r="6" spans="2:14" x14ac:dyDescent="0.25">
      <c r="B6" s="33" t="s">
        <v>132</v>
      </c>
      <c r="C6" s="34" t="s">
        <v>134</v>
      </c>
      <c r="D6" s="34" t="s">
        <v>18</v>
      </c>
      <c r="E6" s="34" t="s">
        <v>18</v>
      </c>
      <c r="F6" s="34">
        <v>1</v>
      </c>
      <c r="G6" s="34"/>
      <c r="H6" s="34" t="s">
        <v>191</v>
      </c>
      <c r="I6" s="34"/>
      <c r="J6" s="34"/>
      <c r="K6" s="34"/>
      <c r="L6" s="34"/>
      <c r="M6" s="34"/>
      <c r="N6" s="34"/>
    </row>
    <row r="7" spans="2:14" x14ac:dyDescent="0.25">
      <c r="B7" s="42" t="s">
        <v>193</v>
      </c>
      <c r="C7" s="43" t="s">
        <v>154</v>
      </c>
      <c r="D7" s="43" t="s">
        <v>18</v>
      </c>
      <c r="E7" s="44" t="s">
        <v>18</v>
      </c>
      <c r="F7" s="43">
        <v>24</v>
      </c>
      <c r="G7" s="43" t="s">
        <v>167</v>
      </c>
      <c r="H7" s="43" t="s">
        <v>192</v>
      </c>
      <c r="I7" s="43"/>
      <c r="J7" s="43">
        <v>0</v>
      </c>
      <c r="K7" s="43"/>
      <c r="L7" s="43">
        <v>1</v>
      </c>
      <c r="M7" s="43"/>
      <c r="N7" s="43">
        <v>0</v>
      </c>
    </row>
    <row r="8" spans="2:14" x14ac:dyDescent="0.25">
      <c r="B8" s="11"/>
      <c r="C8" s="11"/>
      <c r="D8" s="11"/>
      <c r="E8" s="11"/>
      <c r="F8" s="11"/>
    </row>
    <row r="9" spans="2:14" x14ac:dyDescent="0.25">
      <c r="B9" s="11"/>
      <c r="C9" s="11"/>
      <c r="D9" s="11"/>
      <c r="E9" s="11"/>
    </row>
    <row r="10" spans="2:14" x14ac:dyDescent="0.25">
      <c r="B10" s="11"/>
      <c r="C10" s="11"/>
      <c r="D10" s="11"/>
      <c r="E10" s="11"/>
    </row>
    <row r="11" spans="2:14" x14ac:dyDescent="0.25">
      <c r="B11" s="11"/>
      <c r="C11" s="11"/>
      <c r="D11" s="11"/>
      <c r="E11" s="11"/>
    </row>
    <row r="12" spans="2:14" x14ac:dyDescent="0.25">
      <c r="B12" s="11"/>
      <c r="C12" s="11"/>
      <c r="D12" s="11"/>
      <c r="E12" s="11"/>
    </row>
    <row r="13" spans="2:14" x14ac:dyDescent="0.25">
      <c r="B13" s="10"/>
      <c r="C13" s="10"/>
      <c r="D13" s="10"/>
      <c r="E13" s="10"/>
    </row>
  </sheetData>
  <autoFilter ref="B1:N7" xr:uid="{15859D50-CBE8-41B9-9D4C-4E32F52E88C0}">
    <filterColumn colId="0">
      <colorFilter dxfId="15"/>
    </filterColumn>
  </autoFilter>
  <pageMargins left="0.25" right="0.25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DA0D-8113-44D3-949A-BE86F0C92BC7}">
  <dimension ref="B2:O42"/>
  <sheetViews>
    <sheetView tabSelected="1" topLeftCell="A13" zoomScale="80" zoomScaleNormal="80" workbookViewId="0">
      <selection activeCell="K48" sqref="K48"/>
    </sheetView>
  </sheetViews>
  <sheetFormatPr defaultRowHeight="15" x14ac:dyDescent="0.25"/>
  <cols>
    <col min="2" max="7" width="12.7109375" customWidth="1"/>
    <col min="8" max="8" width="14.42578125" customWidth="1"/>
    <col min="9" max="9" width="12.7109375" customWidth="1"/>
    <col min="10" max="10" width="13.7109375" customWidth="1"/>
    <col min="11" max="13" width="12.7109375" customWidth="1"/>
    <col min="15" max="15" width="29.85546875" customWidth="1"/>
  </cols>
  <sheetData>
    <row r="2" spans="2:15" ht="30" x14ac:dyDescent="0.25">
      <c r="B2" s="223" t="s">
        <v>128</v>
      </c>
      <c r="C2" s="12" t="s">
        <v>165</v>
      </c>
      <c r="D2" s="12" t="s">
        <v>166</v>
      </c>
      <c r="E2" s="13" t="s">
        <v>893</v>
      </c>
      <c r="F2" s="14" t="s">
        <v>167</v>
      </c>
      <c r="G2" s="13" t="s">
        <v>893</v>
      </c>
      <c r="H2" s="12" t="s">
        <v>168</v>
      </c>
      <c r="I2" s="13" t="s">
        <v>893</v>
      </c>
      <c r="J2" s="14" t="s">
        <v>169</v>
      </c>
      <c r="K2" s="13" t="s">
        <v>893</v>
      </c>
      <c r="L2" s="12" t="s">
        <v>170</v>
      </c>
      <c r="M2" s="13" t="s">
        <v>893</v>
      </c>
      <c r="O2" s="192" t="s">
        <v>887</v>
      </c>
    </row>
    <row r="3" spans="2:15" x14ac:dyDescent="0.25">
      <c r="B3" s="15" t="s">
        <v>9</v>
      </c>
      <c r="C3" s="3">
        <v>72</v>
      </c>
      <c r="D3" s="197">
        <v>1</v>
      </c>
      <c r="E3" s="198">
        <v>1</v>
      </c>
      <c r="F3" s="199">
        <v>1</v>
      </c>
      <c r="G3" s="197">
        <v>0</v>
      </c>
      <c r="H3" s="197">
        <v>1</v>
      </c>
      <c r="I3" s="198">
        <v>0</v>
      </c>
      <c r="J3" s="199">
        <v>1</v>
      </c>
      <c r="K3" s="197">
        <v>0</v>
      </c>
      <c r="L3" s="197">
        <v>2022</v>
      </c>
      <c r="M3" s="200">
        <f>(K3+K4)</f>
        <v>41</v>
      </c>
    </row>
    <row r="4" spans="2:15" x14ac:dyDescent="0.25">
      <c r="B4" s="25">
        <v>14.4</v>
      </c>
      <c r="C4" s="24" t="s">
        <v>173</v>
      </c>
      <c r="D4" s="201">
        <v>2</v>
      </c>
      <c r="E4" s="202">
        <v>10</v>
      </c>
      <c r="F4" s="203">
        <v>2</v>
      </c>
      <c r="G4" s="201">
        <v>0</v>
      </c>
      <c r="H4" s="201">
        <v>2</v>
      </c>
      <c r="I4" s="202">
        <v>0</v>
      </c>
      <c r="J4" s="203">
        <v>2</v>
      </c>
      <c r="K4" s="201">
        <f>I5+I6</f>
        <v>41</v>
      </c>
      <c r="L4" s="201"/>
      <c r="M4" s="204"/>
    </row>
    <row r="5" spans="2:15" x14ac:dyDescent="0.25">
      <c r="B5" s="26">
        <v>72</v>
      </c>
      <c r="C5" s="16" t="s">
        <v>174</v>
      </c>
      <c r="D5" s="197">
        <v>3</v>
      </c>
      <c r="E5" s="198">
        <v>2</v>
      </c>
      <c r="F5" s="199">
        <v>3</v>
      </c>
      <c r="G5" s="197">
        <v>0</v>
      </c>
      <c r="H5" s="197">
        <v>3</v>
      </c>
      <c r="I5" s="198">
        <v>14</v>
      </c>
      <c r="J5" s="199"/>
      <c r="K5" s="197"/>
      <c r="L5" s="197"/>
      <c r="M5" s="200"/>
    </row>
    <row r="6" spans="2:15" x14ac:dyDescent="0.25">
      <c r="B6" s="27">
        <v>216</v>
      </c>
      <c r="C6" s="18" t="s">
        <v>175</v>
      </c>
      <c r="D6" s="201">
        <v>4</v>
      </c>
      <c r="E6" s="202">
        <v>0</v>
      </c>
      <c r="F6" s="203">
        <v>4</v>
      </c>
      <c r="G6" s="201">
        <v>0</v>
      </c>
      <c r="H6" s="201">
        <v>4</v>
      </c>
      <c r="I6" s="202">
        <v>27</v>
      </c>
      <c r="J6" s="203"/>
      <c r="K6" s="201"/>
      <c r="L6" s="201"/>
      <c r="M6" s="204"/>
    </row>
    <row r="7" spans="2:15" x14ac:dyDescent="0.25">
      <c r="B7" s="26">
        <v>432</v>
      </c>
      <c r="C7" s="16" t="s">
        <v>176</v>
      </c>
      <c r="D7" s="197">
        <v>5</v>
      </c>
      <c r="E7" s="198">
        <v>0</v>
      </c>
      <c r="F7" s="199">
        <v>5</v>
      </c>
      <c r="G7" s="197">
        <v>0</v>
      </c>
      <c r="H7" s="197"/>
      <c r="I7" s="198"/>
      <c r="J7" s="199"/>
      <c r="K7" s="197"/>
      <c r="L7" s="197"/>
      <c r="M7" s="200"/>
    </row>
    <row r="8" spans="2:15" x14ac:dyDescent="0.25">
      <c r="B8" s="28">
        <v>864</v>
      </c>
      <c r="C8" s="21" t="s">
        <v>177</v>
      </c>
      <c r="D8" s="201"/>
      <c r="E8" s="202"/>
      <c r="F8" s="203">
        <v>6</v>
      </c>
      <c r="G8" s="201">
        <v>0</v>
      </c>
      <c r="H8" s="201"/>
      <c r="I8" s="202"/>
      <c r="J8" s="203"/>
      <c r="K8" s="201"/>
      <c r="L8" s="201"/>
      <c r="M8" s="204"/>
    </row>
    <row r="9" spans="2:15" x14ac:dyDescent="0.25">
      <c r="B9" s="15"/>
      <c r="C9" s="3"/>
      <c r="D9" s="197"/>
      <c r="E9" s="198"/>
      <c r="F9" s="199">
        <v>7</v>
      </c>
      <c r="G9" s="197">
        <v>0</v>
      </c>
      <c r="H9" s="197"/>
      <c r="I9" s="198"/>
      <c r="J9" s="199"/>
      <c r="K9" s="197"/>
      <c r="L9" s="197"/>
      <c r="M9" s="200"/>
    </row>
    <row r="10" spans="2:15" x14ac:dyDescent="0.25">
      <c r="B10" s="17"/>
      <c r="C10" s="4"/>
      <c r="D10" s="201"/>
      <c r="E10" s="202"/>
      <c r="F10" s="203">
        <v>8</v>
      </c>
      <c r="G10" s="201">
        <v>0</v>
      </c>
      <c r="H10" s="201"/>
      <c r="I10" s="202"/>
      <c r="J10" s="203"/>
      <c r="K10" s="201"/>
      <c r="L10" s="201"/>
      <c r="M10" s="204"/>
    </row>
    <row r="11" spans="2:15" x14ac:dyDescent="0.25">
      <c r="B11" s="15"/>
      <c r="C11" s="2"/>
      <c r="D11" s="197"/>
      <c r="E11" s="198"/>
      <c r="F11" s="199">
        <v>9</v>
      </c>
      <c r="G11" s="197">
        <v>14</v>
      </c>
      <c r="H11" s="197"/>
      <c r="I11" s="198"/>
      <c r="J11" s="199"/>
      <c r="K11" s="197"/>
      <c r="L11" s="197"/>
      <c r="M11" s="200"/>
    </row>
    <row r="12" spans="2:15" x14ac:dyDescent="0.25">
      <c r="B12" s="17"/>
      <c r="C12" s="4"/>
      <c r="D12" s="201"/>
      <c r="E12" s="202"/>
      <c r="F12" s="203">
        <v>10</v>
      </c>
      <c r="G12" s="197">
        <v>14</v>
      </c>
      <c r="H12" s="201"/>
      <c r="I12" s="202"/>
      <c r="J12" s="203"/>
      <c r="K12" s="201"/>
      <c r="L12" s="201"/>
      <c r="M12" s="204"/>
    </row>
    <row r="13" spans="2:15" x14ac:dyDescent="0.25">
      <c r="B13" s="15"/>
      <c r="C13" s="3"/>
      <c r="D13" s="197"/>
      <c r="E13" s="198"/>
      <c r="F13" s="199">
        <v>11</v>
      </c>
      <c r="G13" s="197">
        <v>13</v>
      </c>
      <c r="H13" s="197"/>
      <c r="I13" s="198"/>
      <c r="J13" s="199"/>
      <c r="K13" s="197"/>
      <c r="L13" s="197"/>
      <c r="M13" s="200"/>
    </row>
    <row r="14" spans="2:15" x14ac:dyDescent="0.25">
      <c r="B14" s="19"/>
      <c r="C14" s="20"/>
      <c r="D14" s="207"/>
      <c r="E14" s="205"/>
      <c r="F14" s="206">
        <v>12</v>
      </c>
      <c r="G14" s="207">
        <v>0</v>
      </c>
      <c r="H14" s="207"/>
      <c r="I14" s="205"/>
      <c r="J14" s="206"/>
      <c r="K14" s="207"/>
      <c r="L14" s="207"/>
      <c r="M14" s="208"/>
    </row>
    <row r="15" spans="2:15" x14ac:dyDescent="0.25">
      <c r="B15" s="22"/>
      <c r="C15" s="5"/>
      <c r="D15" s="5"/>
      <c r="E15" s="23"/>
      <c r="F15" s="22"/>
      <c r="G15" s="5"/>
      <c r="H15" s="5"/>
      <c r="I15" s="23"/>
      <c r="J15" s="22"/>
      <c r="K15" s="5"/>
      <c r="L15" s="5"/>
      <c r="M15" s="23"/>
    </row>
    <row r="16" spans="2:15" ht="29.25" customHeight="1" x14ac:dyDescent="0.25">
      <c r="B16" s="223" t="s">
        <v>171</v>
      </c>
      <c r="C16" s="12" t="s">
        <v>165</v>
      </c>
      <c r="D16" s="12" t="s">
        <v>166</v>
      </c>
      <c r="E16" s="13" t="s">
        <v>893</v>
      </c>
      <c r="F16" s="14" t="s">
        <v>167</v>
      </c>
      <c r="G16" s="13" t="s">
        <v>893</v>
      </c>
      <c r="H16" s="12" t="s">
        <v>168</v>
      </c>
      <c r="I16" s="13" t="s">
        <v>893</v>
      </c>
      <c r="J16" s="14" t="s">
        <v>169</v>
      </c>
      <c r="K16" s="13" t="s">
        <v>893</v>
      </c>
      <c r="L16" s="12" t="s">
        <v>170</v>
      </c>
      <c r="M16" s="13" t="s">
        <v>893</v>
      </c>
    </row>
    <row r="17" spans="2:13" x14ac:dyDescent="0.25">
      <c r="B17" s="15" t="s">
        <v>13</v>
      </c>
      <c r="C17" s="3">
        <v>18</v>
      </c>
      <c r="D17" s="197">
        <v>1</v>
      </c>
      <c r="E17" s="198">
        <v>2</v>
      </c>
      <c r="F17" s="199">
        <v>1</v>
      </c>
      <c r="G17" s="197">
        <v>0</v>
      </c>
      <c r="H17" s="197">
        <v>1</v>
      </c>
      <c r="I17" s="198">
        <v>0</v>
      </c>
      <c r="J17" s="199">
        <v>1</v>
      </c>
      <c r="K17" s="197">
        <v>0</v>
      </c>
      <c r="L17" s="197">
        <v>2022</v>
      </c>
      <c r="M17" s="200">
        <v>9</v>
      </c>
    </row>
    <row r="18" spans="2:13" x14ac:dyDescent="0.25">
      <c r="B18" s="25">
        <v>3.6</v>
      </c>
      <c r="C18" s="24" t="s">
        <v>173</v>
      </c>
      <c r="D18" s="201">
        <v>2</v>
      </c>
      <c r="E18" s="202">
        <v>0</v>
      </c>
      <c r="F18" s="203">
        <v>2</v>
      </c>
      <c r="G18" s="201">
        <v>0</v>
      </c>
      <c r="H18" s="201">
        <v>2</v>
      </c>
      <c r="I18" s="202">
        <v>0</v>
      </c>
      <c r="J18" s="203">
        <v>2</v>
      </c>
      <c r="K18" s="201">
        <v>9</v>
      </c>
      <c r="L18" s="201"/>
      <c r="M18" s="204"/>
    </row>
    <row r="19" spans="2:13" x14ac:dyDescent="0.25">
      <c r="B19" s="26">
        <v>18</v>
      </c>
      <c r="C19" s="16" t="s">
        <v>174</v>
      </c>
      <c r="D19" s="197">
        <v>3</v>
      </c>
      <c r="E19" s="198">
        <v>0</v>
      </c>
      <c r="F19" s="199">
        <v>3</v>
      </c>
      <c r="G19" s="197">
        <v>0</v>
      </c>
      <c r="H19" s="197">
        <v>3</v>
      </c>
      <c r="I19" s="198">
        <v>2</v>
      </c>
      <c r="J19" s="199"/>
      <c r="K19" s="197"/>
      <c r="L19" s="197"/>
      <c r="M19" s="200"/>
    </row>
    <row r="20" spans="2:13" x14ac:dyDescent="0.25">
      <c r="B20" s="27">
        <v>54</v>
      </c>
      <c r="C20" s="18" t="s">
        <v>178</v>
      </c>
      <c r="D20" s="201">
        <v>4</v>
      </c>
      <c r="E20" s="202">
        <v>0</v>
      </c>
      <c r="F20" s="203">
        <v>4</v>
      </c>
      <c r="G20" s="201">
        <v>0</v>
      </c>
      <c r="H20" s="201">
        <v>4</v>
      </c>
      <c r="I20" s="202">
        <v>7</v>
      </c>
      <c r="J20" s="203"/>
      <c r="K20" s="201"/>
      <c r="L20" s="201"/>
      <c r="M20" s="204"/>
    </row>
    <row r="21" spans="2:13" x14ac:dyDescent="0.25">
      <c r="B21" s="26">
        <v>102</v>
      </c>
      <c r="C21" s="16" t="s">
        <v>176</v>
      </c>
      <c r="D21" s="197">
        <v>5</v>
      </c>
      <c r="E21" s="198">
        <v>0</v>
      </c>
      <c r="F21" s="199">
        <v>5</v>
      </c>
      <c r="G21" s="197">
        <v>0</v>
      </c>
      <c r="H21" s="197"/>
      <c r="I21" s="198"/>
      <c r="J21" s="199"/>
      <c r="K21" s="197"/>
      <c r="L21" s="197"/>
      <c r="M21" s="200"/>
    </row>
    <row r="22" spans="2:13" x14ac:dyDescent="0.25">
      <c r="B22" s="28">
        <v>204</v>
      </c>
      <c r="C22" s="21" t="s">
        <v>177</v>
      </c>
      <c r="D22" s="201"/>
      <c r="E22" s="202"/>
      <c r="F22" s="203">
        <v>6</v>
      </c>
      <c r="G22" s="201">
        <v>0</v>
      </c>
      <c r="H22" s="201"/>
      <c r="I22" s="202"/>
      <c r="J22" s="203"/>
      <c r="K22" s="201"/>
      <c r="L22" s="201"/>
      <c r="M22" s="204"/>
    </row>
    <row r="23" spans="2:13" x14ac:dyDescent="0.25">
      <c r="B23" s="15"/>
      <c r="C23" s="3"/>
      <c r="D23" s="197"/>
      <c r="E23" s="198"/>
      <c r="F23" s="199">
        <v>7</v>
      </c>
      <c r="G23" s="197">
        <v>0</v>
      </c>
      <c r="H23" s="197"/>
      <c r="I23" s="198"/>
      <c r="J23" s="199"/>
      <c r="K23" s="197"/>
      <c r="L23" s="197"/>
      <c r="M23" s="200"/>
    </row>
    <row r="24" spans="2:13" x14ac:dyDescent="0.25">
      <c r="B24" s="17"/>
      <c r="C24" s="4"/>
      <c r="D24" s="201"/>
      <c r="E24" s="202"/>
      <c r="F24" s="203">
        <v>8</v>
      </c>
      <c r="G24" s="201">
        <v>0</v>
      </c>
      <c r="H24" s="201"/>
      <c r="I24" s="202"/>
      <c r="J24" s="203"/>
      <c r="K24" s="201"/>
      <c r="L24" s="201"/>
      <c r="M24" s="204"/>
    </row>
    <row r="25" spans="2:13" x14ac:dyDescent="0.25">
      <c r="B25" s="15"/>
      <c r="C25" s="2"/>
      <c r="D25" s="197"/>
      <c r="E25" s="198"/>
      <c r="F25" s="199">
        <v>9</v>
      </c>
      <c r="G25" s="197">
        <v>2</v>
      </c>
      <c r="H25" s="197"/>
      <c r="I25" s="198"/>
      <c r="J25" s="199"/>
      <c r="K25" s="197"/>
      <c r="L25" s="197"/>
      <c r="M25" s="200"/>
    </row>
    <row r="26" spans="2:13" x14ac:dyDescent="0.25">
      <c r="B26" s="17"/>
      <c r="C26" s="4"/>
      <c r="D26" s="201"/>
      <c r="E26" s="202"/>
      <c r="F26" s="203">
        <v>10</v>
      </c>
      <c r="G26" s="197">
        <v>5</v>
      </c>
      <c r="H26" s="201"/>
      <c r="I26" s="202"/>
      <c r="J26" s="203"/>
      <c r="K26" s="201"/>
      <c r="L26" s="201"/>
      <c r="M26" s="204"/>
    </row>
    <row r="27" spans="2:13" x14ac:dyDescent="0.25">
      <c r="B27" s="15"/>
      <c r="C27" s="3"/>
      <c r="D27" s="197"/>
      <c r="E27" s="198"/>
      <c r="F27" s="199">
        <v>11</v>
      </c>
      <c r="G27" s="197">
        <v>2</v>
      </c>
      <c r="H27" s="197"/>
      <c r="I27" s="198"/>
      <c r="J27" s="199"/>
      <c r="K27" s="197"/>
      <c r="L27" s="197"/>
      <c r="M27" s="200"/>
    </row>
    <row r="28" spans="2:13" x14ac:dyDescent="0.25">
      <c r="B28" s="19"/>
      <c r="C28" s="20"/>
      <c r="D28" s="207"/>
      <c r="E28" s="205"/>
      <c r="F28" s="206">
        <v>12</v>
      </c>
      <c r="G28" s="207">
        <v>0</v>
      </c>
      <c r="H28" s="207"/>
      <c r="I28" s="205"/>
      <c r="J28" s="206"/>
      <c r="K28" s="207"/>
      <c r="L28" s="207"/>
      <c r="M28" s="208"/>
    </row>
    <row r="30" spans="2:13" ht="33" customHeight="1" x14ac:dyDescent="0.25">
      <c r="B30" s="222" t="s">
        <v>172</v>
      </c>
      <c r="C30" s="214" t="s">
        <v>165</v>
      </c>
      <c r="D30" s="214" t="s">
        <v>166</v>
      </c>
      <c r="E30" s="215" t="s">
        <v>893</v>
      </c>
      <c r="F30" s="216" t="s">
        <v>167</v>
      </c>
      <c r="G30" s="215" t="s">
        <v>894</v>
      </c>
      <c r="H30" s="214" t="s">
        <v>168</v>
      </c>
      <c r="I30" s="215" t="s">
        <v>895</v>
      </c>
      <c r="J30" s="216" t="s">
        <v>169</v>
      </c>
      <c r="K30" s="215" t="s">
        <v>896</v>
      </c>
      <c r="L30" s="214" t="s">
        <v>170</v>
      </c>
      <c r="M30" s="215" t="s">
        <v>897</v>
      </c>
    </row>
    <row r="31" spans="2:13" x14ac:dyDescent="0.25">
      <c r="B31" s="3" t="s">
        <v>18</v>
      </c>
      <c r="C31" s="3">
        <v>5</v>
      </c>
      <c r="D31" s="197">
        <v>1</v>
      </c>
      <c r="E31" s="198">
        <v>0</v>
      </c>
      <c r="F31" s="199">
        <v>1</v>
      </c>
      <c r="G31" s="197">
        <v>0</v>
      </c>
      <c r="H31" s="197">
        <v>1</v>
      </c>
      <c r="I31" s="198">
        <v>0</v>
      </c>
      <c r="J31" s="199">
        <v>1</v>
      </c>
      <c r="K31" s="197">
        <v>0</v>
      </c>
      <c r="L31" s="197">
        <v>2022</v>
      </c>
      <c r="M31" s="200">
        <v>5</v>
      </c>
    </row>
    <row r="32" spans="2:13" x14ac:dyDescent="0.25">
      <c r="B32" s="209">
        <v>1</v>
      </c>
      <c r="C32" s="24" t="s">
        <v>173</v>
      </c>
      <c r="D32" s="201">
        <v>2</v>
      </c>
      <c r="E32" s="202">
        <v>0</v>
      </c>
      <c r="F32" s="203">
        <v>2</v>
      </c>
      <c r="G32" s="201">
        <v>0</v>
      </c>
      <c r="H32" s="201">
        <v>2</v>
      </c>
      <c r="I32" s="202">
        <v>0</v>
      </c>
      <c r="J32" s="203">
        <v>2</v>
      </c>
      <c r="K32" s="201">
        <v>5</v>
      </c>
      <c r="L32" s="201"/>
      <c r="M32" s="204"/>
    </row>
    <row r="33" spans="2:13" x14ac:dyDescent="0.25">
      <c r="B33" s="210">
        <v>5</v>
      </c>
      <c r="C33" s="16" t="s">
        <v>174</v>
      </c>
      <c r="D33" s="197">
        <v>3</v>
      </c>
      <c r="E33" s="198">
        <v>0</v>
      </c>
      <c r="F33" s="199">
        <v>3</v>
      </c>
      <c r="G33" s="197">
        <v>0</v>
      </c>
      <c r="H33" s="197">
        <v>3</v>
      </c>
      <c r="I33" s="198">
        <v>1</v>
      </c>
      <c r="J33" s="199"/>
      <c r="K33" s="197"/>
      <c r="L33" s="197"/>
      <c r="M33" s="200"/>
    </row>
    <row r="34" spans="2:13" x14ac:dyDescent="0.25">
      <c r="B34" s="211">
        <v>15</v>
      </c>
      <c r="C34" s="18" t="s">
        <v>178</v>
      </c>
      <c r="D34" s="201">
        <v>4</v>
      </c>
      <c r="E34" s="202">
        <v>0</v>
      </c>
      <c r="F34" s="203">
        <v>4</v>
      </c>
      <c r="G34" s="201">
        <v>0</v>
      </c>
      <c r="H34" s="201">
        <v>4</v>
      </c>
      <c r="I34" s="202">
        <v>4</v>
      </c>
      <c r="J34" s="203"/>
      <c r="K34" s="201"/>
      <c r="L34" s="201"/>
      <c r="M34" s="204"/>
    </row>
    <row r="35" spans="2:13" x14ac:dyDescent="0.25">
      <c r="B35" s="210">
        <v>30</v>
      </c>
      <c r="C35" s="16" t="s">
        <v>176</v>
      </c>
      <c r="D35" s="197">
        <v>5</v>
      </c>
      <c r="E35" s="198">
        <v>3</v>
      </c>
      <c r="F35" s="199">
        <v>5</v>
      </c>
      <c r="G35" s="197">
        <v>0</v>
      </c>
      <c r="H35" s="197"/>
      <c r="I35" s="198"/>
      <c r="J35" s="199"/>
      <c r="K35" s="197"/>
      <c r="L35" s="197"/>
      <c r="M35" s="200"/>
    </row>
    <row r="36" spans="2:13" x14ac:dyDescent="0.25">
      <c r="B36" s="212">
        <v>60</v>
      </c>
      <c r="C36" s="21" t="s">
        <v>177</v>
      </c>
      <c r="D36" s="201"/>
      <c r="E36" s="202"/>
      <c r="F36" s="203">
        <v>6</v>
      </c>
      <c r="G36" s="201">
        <v>0</v>
      </c>
      <c r="H36" s="201"/>
      <c r="I36" s="202"/>
      <c r="J36" s="203"/>
      <c r="K36" s="201"/>
      <c r="L36" s="201"/>
      <c r="M36" s="204"/>
    </row>
    <row r="37" spans="2:13" x14ac:dyDescent="0.25">
      <c r="B37" s="3"/>
      <c r="C37" s="3"/>
      <c r="D37" s="197"/>
      <c r="E37" s="198"/>
      <c r="F37" s="199">
        <v>7</v>
      </c>
      <c r="G37" s="197">
        <v>0</v>
      </c>
      <c r="H37" s="197"/>
      <c r="I37" s="198"/>
      <c r="J37" s="199"/>
      <c r="K37" s="197"/>
      <c r="L37" s="197"/>
      <c r="M37" s="200"/>
    </row>
    <row r="38" spans="2:13" x14ac:dyDescent="0.25">
      <c r="B38" s="213"/>
      <c r="C38" s="4"/>
      <c r="D38" s="201"/>
      <c r="E38" s="202"/>
      <c r="F38" s="203">
        <v>8</v>
      </c>
      <c r="G38" s="201">
        <v>0</v>
      </c>
      <c r="H38" s="201"/>
      <c r="I38" s="202"/>
      <c r="J38" s="203"/>
      <c r="K38" s="201"/>
      <c r="L38" s="201"/>
      <c r="M38" s="204"/>
    </row>
    <row r="39" spans="2:13" x14ac:dyDescent="0.25">
      <c r="B39" s="3"/>
      <c r="C39" s="2"/>
      <c r="D39" s="197"/>
      <c r="E39" s="198"/>
      <c r="F39" s="199">
        <v>9</v>
      </c>
      <c r="G39" s="197">
        <v>1</v>
      </c>
      <c r="H39" s="197"/>
      <c r="I39" s="198"/>
      <c r="J39" s="199"/>
      <c r="K39" s="197"/>
      <c r="L39" s="197"/>
      <c r="M39" s="200"/>
    </row>
    <row r="40" spans="2:13" x14ac:dyDescent="0.25">
      <c r="B40" s="213"/>
      <c r="C40" s="4"/>
      <c r="D40" s="201"/>
      <c r="E40" s="202"/>
      <c r="F40" s="203">
        <v>10</v>
      </c>
      <c r="G40" s="197">
        <v>1</v>
      </c>
      <c r="H40" s="201"/>
      <c r="I40" s="202"/>
      <c r="J40" s="203"/>
      <c r="K40" s="201"/>
      <c r="L40" s="201"/>
      <c r="M40" s="204"/>
    </row>
    <row r="41" spans="2:13" x14ac:dyDescent="0.25">
      <c r="B41" s="3"/>
      <c r="C41" s="3"/>
      <c r="D41" s="197"/>
      <c r="E41" s="198"/>
      <c r="F41" s="199">
        <v>11</v>
      </c>
      <c r="G41" s="197">
        <v>3</v>
      </c>
      <c r="H41" s="197"/>
      <c r="I41" s="198"/>
      <c r="J41" s="199"/>
      <c r="K41" s="197"/>
      <c r="L41" s="197"/>
      <c r="M41" s="200"/>
    </row>
    <row r="42" spans="2:13" x14ac:dyDescent="0.25">
      <c r="B42" s="217"/>
      <c r="C42" s="217"/>
      <c r="D42" s="218"/>
      <c r="E42" s="219"/>
      <c r="F42" s="220">
        <v>12</v>
      </c>
      <c r="G42" s="218">
        <v>0</v>
      </c>
      <c r="H42" s="218"/>
      <c r="I42" s="219"/>
      <c r="J42" s="220"/>
      <c r="K42" s="218"/>
      <c r="L42" s="218"/>
      <c r="M42" s="221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D612-4DDF-43D6-93EE-2A54339DE7B2}">
  <dimension ref="B1:J149"/>
  <sheetViews>
    <sheetView workbookViewId="0">
      <selection activeCell="D13" sqref="D13"/>
    </sheetView>
  </sheetViews>
  <sheetFormatPr defaultRowHeight="15" x14ac:dyDescent="0.25"/>
  <cols>
    <col min="2" max="2" width="49.7109375" bestFit="1" customWidth="1"/>
    <col min="3" max="3" width="18.5703125" bestFit="1" customWidth="1"/>
    <col min="4" max="4" width="39.5703125" bestFit="1" customWidth="1"/>
    <col min="5" max="5" width="20.7109375" bestFit="1" customWidth="1"/>
    <col min="6" max="6" width="35.5703125" bestFit="1" customWidth="1"/>
    <col min="7" max="7" width="24.7109375" bestFit="1" customWidth="1"/>
    <col min="8" max="8" width="11.85546875" bestFit="1" customWidth="1"/>
    <col min="9" max="9" width="10.140625" bestFit="1" customWidth="1"/>
    <col min="10" max="10" width="12.85546875" bestFit="1" customWidth="1"/>
  </cols>
  <sheetData>
    <row r="1" spans="2:10" ht="20.100000000000001" customHeight="1" x14ac:dyDescent="0.25">
      <c r="B1" s="29" t="s">
        <v>216</v>
      </c>
      <c r="C1" s="30" t="s">
        <v>217</v>
      </c>
      <c r="D1" s="30" t="s">
        <v>218</v>
      </c>
      <c r="E1" s="30" t="s">
        <v>219</v>
      </c>
      <c r="F1" s="31" t="s">
        <v>220</v>
      </c>
      <c r="G1" s="35" t="s">
        <v>221</v>
      </c>
      <c r="H1" s="30" t="s">
        <v>222</v>
      </c>
      <c r="I1" s="30" t="s">
        <v>223</v>
      </c>
      <c r="J1" s="32" t="s">
        <v>224</v>
      </c>
    </row>
    <row r="2" spans="2:10" ht="20.100000000000001" customHeight="1" x14ac:dyDescent="0.25">
      <c r="B2" s="94" t="s">
        <v>225</v>
      </c>
      <c r="C2" s="50" t="s">
        <v>226</v>
      </c>
      <c r="D2" s="51" t="s">
        <v>227</v>
      </c>
      <c r="E2" s="52">
        <v>2049</v>
      </c>
      <c r="F2" s="51"/>
      <c r="G2" s="51" t="s">
        <v>228</v>
      </c>
      <c r="H2" s="51" t="s">
        <v>229</v>
      </c>
      <c r="I2" s="53" t="s">
        <v>230</v>
      </c>
      <c r="J2" s="51" t="s">
        <v>231</v>
      </c>
    </row>
    <row r="3" spans="2:10" ht="20.100000000000001" customHeight="1" x14ac:dyDescent="0.25">
      <c r="B3" s="94" t="s">
        <v>232</v>
      </c>
      <c r="C3" s="50" t="s">
        <v>226</v>
      </c>
      <c r="D3" s="51" t="s">
        <v>227</v>
      </c>
      <c r="E3" s="52">
        <v>2049</v>
      </c>
      <c r="F3" s="51"/>
      <c r="G3" s="51" t="s">
        <v>228</v>
      </c>
      <c r="H3" s="51" t="s">
        <v>229</v>
      </c>
      <c r="I3" s="53" t="s">
        <v>230</v>
      </c>
      <c r="J3" s="51" t="s">
        <v>233</v>
      </c>
    </row>
    <row r="4" spans="2:10" ht="20.100000000000001" customHeight="1" x14ac:dyDescent="0.25">
      <c r="B4" s="94" t="s">
        <v>234</v>
      </c>
      <c r="C4" s="50" t="s">
        <v>226</v>
      </c>
      <c r="D4" s="51" t="s">
        <v>227</v>
      </c>
      <c r="E4" s="52">
        <v>2049</v>
      </c>
      <c r="F4" s="51"/>
      <c r="G4" s="51" t="s">
        <v>228</v>
      </c>
      <c r="H4" s="51" t="s">
        <v>229</v>
      </c>
      <c r="I4" s="53" t="s">
        <v>230</v>
      </c>
      <c r="J4" s="51" t="s">
        <v>231</v>
      </c>
    </row>
    <row r="5" spans="2:10" ht="20.100000000000001" customHeight="1" x14ac:dyDescent="0.25">
      <c r="B5" s="54" t="s">
        <v>235</v>
      </c>
      <c r="C5" s="50" t="s">
        <v>226</v>
      </c>
      <c r="D5" s="51" t="s">
        <v>227</v>
      </c>
      <c r="E5" s="52">
        <v>2049</v>
      </c>
      <c r="F5" s="51"/>
      <c r="G5" s="51" t="s">
        <v>228</v>
      </c>
      <c r="H5" s="51" t="s">
        <v>229</v>
      </c>
      <c r="I5" s="53" t="s">
        <v>230</v>
      </c>
      <c r="J5" s="51" t="s">
        <v>231</v>
      </c>
    </row>
    <row r="6" spans="2:10" ht="20.100000000000001" customHeight="1" x14ac:dyDescent="0.25">
      <c r="B6" s="54" t="s">
        <v>236</v>
      </c>
      <c r="C6" s="50" t="s">
        <v>226</v>
      </c>
      <c r="D6" s="51" t="s">
        <v>227</v>
      </c>
      <c r="E6" s="52">
        <v>2049</v>
      </c>
      <c r="F6" s="51"/>
      <c r="G6" s="51" t="s">
        <v>228</v>
      </c>
      <c r="H6" s="51" t="s">
        <v>229</v>
      </c>
      <c r="I6" s="53" t="s">
        <v>230</v>
      </c>
      <c r="J6" s="51" t="s">
        <v>231</v>
      </c>
    </row>
    <row r="7" spans="2:10" ht="20.100000000000001" customHeight="1" x14ac:dyDescent="0.25">
      <c r="B7" s="54" t="s">
        <v>237</v>
      </c>
      <c r="C7" s="50" t="s">
        <v>226</v>
      </c>
      <c r="D7" s="51" t="s">
        <v>227</v>
      </c>
      <c r="E7" s="52">
        <v>2049</v>
      </c>
      <c r="F7" s="55"/>
      <c r="G7" s="51" t="s">
        <v>228</v>
      </c>
      <c r="H7" s="51" t="s">
        <v>229</v>
      </c>
      <c r="I7" s="53" t="s">
        <v>230</v>
      </c>
      <c r="J7" s="51" t="s">
        <v>233</v>
      </c>
    </row>
    <row r="8" spans="2:10" ht="20.100000000000001" customHeight="1" x14ac:dyDescent="0.25">
      <c r="B8" s="54" t="s">
        <v>238</v>
      </c>
      <c r="C8" s="50" t="s">
        <v>226</v>
      </c>
      <c r="D8" s="51" t="s">
        <v>227</v>
      </c>
      <c r="E8" s="52">
        <v>2049</v>
      </c>
      <c r="F8" s="55"/>
      <c r="G8" s="51" t="s">
        <v>228</v>
      </c>
      <c r="H8" s="51" t="s">
        <v>229</v>
      </c>
      <c r="I8" s="53" t="s">
        <v>230</v>
      </c>
      <c r="J8" s="51" t="s">
        <v>239</v>
      </c>
    </row>
    <row r="9" spans="2:10" ht="20.100000000000001" customHeight="1" thickBot="1" x14ac:dyDescent="0.3">
      <c r="B9" s="95" t="s">
        <v>240</v>
      </c>
      <c r="C9" s="56" t="s">
        <v>226</v>
      </c>
      <c r="D9" s="57" t="s">
        <v>227</v>
      </c>
      <c r="E9" s="58">
        <v>2049</v>
      </c>
      <c r="F9" s="57"/>
      <c r="G9" s="57" t="s">
        <v>228</v>
      </c>
      <c r="H9" s="57" t="s">
        <v>229</v>
      </c>
      <c r="I9" s="53" t="s">
        <v>230</v>
      </c>
      <c r="J9" s="57" t="s">
        <v>231</v>
      </c>
    </row>
    <row r="10" spans="2:10" ht="20.100000000000001" customHeight="1" x14ac:dyDescent="0.25">
      <c r="B10" s="96" t="s">
        <v>241</v>
      </c>
      <c r="C10" s="59" t="s">
        <v>242</v>
      </c>
      <c r="D10" s="60" t="s">
        <v>243</v>
      </c>
      <c r="E10" s="60">
        <v>260</v>
      </c>
      <c r="F10" s="60" t="s">
        <v>244</v>
      </c>
      <c r="G10" s="60" t="s">
        <v>245</v>
      </c>
      <c r="H10" s="60" t="s">
        <v>246</v>
      </c>
      <c r="I10" s="60" t="s">
        <v>247</v>
      </c>
      <c r="J10" s="60">
        <v>85805010</v>
      </c>
    </row>
    <row r="11" spans="2:10" ht="20.100000000000001" customHeight="1" x14ac:dyDescent="0.25">
      <c r="B11" s="77" t="s">
        <v>248</v>
      </c>
      <c r="C11" s="61" t="s">
        <v>249</v>
      </c>
      <c r="D11" s="62" t="s">
        <v>250</v>
      </c>
      <c r="E11" s="62">
        <v>1427</v>
      </c>
      <c r="F11" s="62"/>
      <c r="G11" s="62" t="s">
        <v>251</v>
      </c>
      <c r="H11" s="62" t="s">
        <v>252</v>
      </c>
      <c r="I11" s="62" t="s">
        <v>253</v>
      </c>
      <c r="J11" s="62">
        <v>82590300</v>
      </c>
    </row>
    <row r="12" spans="2:10" ht="20.100000000000001" customHeight="1" x14ac:dyDescent="0.25">
      <c r="B12" s="77" t="s">
        <v>254</v>
      </c>
      <c r="C12" s="61" t="s">
        <v>255</v>
      </c>
      <c r="D12" s="62" t="s">
        <v>256</v>
      </c>
      <c r="E12" s="62">
        <v>1247</v>
      </c>
      <c r="F12" s="62"/>
      <c r="G12" s="62" t="s">
        <v>251</v>
      </c>
      <c r="H12" s="62" t="s">
        <v>252</v>
      </c>
      <c r="I12" s="62" t="s">
        <v>247</v>
      </c>
      <c r="J12" s="62">
        <v>80035000</v>
      </c>
    </row>
    <row r="13" spans="2:10" ht="20.100000000000001" customHeight="1" x14ac:dyDescent="0.25">
      <c r="B13" s="77" t="s">
        <v>257</v>
      </c>
      <c r="C13" s="61" t="s">
        <v>258</v>
      </c>
      <c r="D13" s="62" t="s">
        <v>259</v>
      </c>
      <c r="E13" s="62">
        <v>265</v>
      </c>
      <c r="F13" s="62"/>
      <c r="G13" s="62" t="s">
        <v>245</v>
      </c>
      <c r="H13" s="62" t="s">
        <v>260</v>
      </c>
      <c r="I13" s="62" t="s">
        <v>247</v>
      </c>
      <c r="J13" s="62">
        <v>85851110</v>
      </c>
    </row>
    <row r="14" spans="2:10" ht="20.100000000000001" customHeight="1" x14ac:dyDescent="0.25">
      <c r="B14" s="77" t="s">
        <v>261</v>
      </c>
      <c r="C14" s="61" t="s">
        <v>262</v>
      </c>
      <c r="D14" s="62" t="s">
        <v>263</v>
      </c>
      <c r="E14" s="62">
        <v>501</v>
      </c>
      <c r="F14" s="62" t="s">
        <v>264</v>
      </c>
      <c r="G14" s="62" t="s">
        <v>265</v>
      </c>
      <c r="H14" s="62" t="s">
        <v>266</v>
      </c>
      <c r="I14" s="62" t="s">
        <v>247</v>
      </c>
      <c r="J14" s="62">
        <v>86070545</v>
      </c>
    </row>
    <row r="15" spans="2:10" ht="20.100000000000001" customHeight="1" x14ac:dyDescent="0.25">
      <c r="B15" s="77" t="s">
        <v>267</v>
      </c>
      <c r="C15" s="61" t="s">
        <v>268</v>
      </c>
      <c r="D15" s="62" t="s">
        <v>269</v>
      </c>
      <c r="E15" s="62">
        <v>543</v>
      </c>
      <c r="F15" s="62"/>
      <c r="G15" s="62" t="s">
        <v>270</v>
      </c>
      <c r="H15" s="62" t="s">
        <v>266</v>
      </c>
      <c r="I15" s="62" t="s">
        <v>247</v>
      </c>
      <c r="J15" s="62">
        <v>86038000</v>
      </c>
    </row>
    <row r="16" spans="2:10" ht="20.100000000000001" customHeight="1" x14ac:dyDescent="0.25">
      <c r="B16" s="77" t="s">
        <v>271</v>
      </c>
      <c r="C16" s="61" t="s">
        <v>272</v>
      </c>
      <c r="D16" s="62" t="s">
        <v>273</v>
      </c>
      <c r="E16" s="62">
        <v>5589</v>
      </c>
      <c r="F16" s="62" t="s">
        <v>274</v>
      </c>
      <c r="G16" s="62" t="s">
        <v>275</v>
      </c>
      <c r="H16" s="62" t="s">
        <v>276</v>
      </c>
      <c r="I16" s="62" t="s">
        <v>247</v>
      </c>
      <c r="J16" s="62">
        <v>1142300</v>
      </c>
    </row>
    <row r="17" spans="2:10" ht="20.100000000000001" customHeight="1" x14ac:dyDescent="0.25">
      <c r="B17" s="77" t="s">
        <v>277</v>
      </c>
      <c r="C17" s="61" t="s">
        <v>278</v>
      </c>
      <c r="D17" s="62" t="s">
        <v>279</v>
      </c>
      <c r="E17" s="62">
        <v>3042</v>
      </c>
      <c r="F17" s="62" t="s">
        <v>280</v>
      </c>
      <c r="G17" s="62" t="s">
        <v>245</v>
      </c>
      <c r="H17" s="62" t="s">
        <v>276</v>
      </c>
      <c r="I17" s="62" t="s">
        <v>247</v>
      </c>
      <c r="J17" s="62">
        <v>87013050</v>
      </c>
    </row>
    <row r="18" spans="2:10" ht="20.100000000000001" customHeight="1" x14ac:dyDescent="0.25">
      <c r="B18" s="97" t="s">
        <v>281</v>
      </c>
      <c r="C18" s="98" t="s">
        <v>282</v>
      </c>
      <c r="D18" s="62" t="s">
        <v>283</v>
      </c>
      <c r="E18" s="62">
        <v>246</v>
      </c>
      <c r="F18" s="62"/>
      <c r="G18" s="62" t="s">
        <v>284</v>
      </c>
      <c r="H18" s="62" t="s">
        <v>285</v>
      </c>
      <c r="I18" s="62" t="s">
        <v>247</v>
      </c>
      <c r="J18" s="62">
        <v>84040010</v>
      </c>
    </row>
    <row r="19" spans="2:10" ht="20.100000000000001" customHeight="1" thickBot="1" x14ac:dyDescent="0.3">
      <c r="B19" s="99" t="s">
        <v>286</v>
      </c>
      <c r="C19" s="63" t="s">
        <v>287</v>
      </c>
      <c r="D19" s="64" t="s">
        <v>288</v>
      </c>
      <c r="E19" s="64">
        <v>3336</v>
      </c>
      <c r="F19" s="64" t="s">
        <v>289</v>
      </c>
      <c r="G19" s="64" t="s">
        <v>290</v>
      </c>
      <c r="H19" s="64" t="s">
        <v>291</v>
      </c>
      <c r="I19" s="64" t="s">
        <v>247</v>
      </c>
      <c r="J19" s="64">
        <v>87501055</v>
      </c>
    </row>
    <row r="20" spans="2:10" ht="20.100000000000001" customHeight="1" thickBot="1" x14ac:dyDescent="0.3">
      <c r="B20" s="100" t="s">
        <v>292</v>
      </c>
      <c r="C20" s="65" t="s">
        <v>293</v>
      </c>
      <c r="D20" s="60" t="s">
        <v>294</v>
      </c>
      <c r="E20" s="60">
        <v>780</v>
      </c>
      <c r="F20" s="60"/>
      <c r="G20" s="60" t="s">
        <v>295</v>
      </c>
      <c r="H20" s="60" t="s">
        <v>266</v>
      </c>
      <c r="I20" s="60" t="s">
        <v>247</v>
      </c>
      <c r="J20" s="60">
        <v>86050460</v>
      </c>
    </row>
    <row r="21" spans="2:10" ht="20.100000000000001" customHeight="1" thickBot="1" x14ac:dyDescent="0.3">
      <c r="B21" s="99" t="s">
        <v>296</v>
      </c>
      <c r="C21" s="63" t="s">
        <v>297</v>
      </c>
      <c r="D21" s="60" t="s">
        <v>294</v>
      </c>
      <c r="E21" s="60">
        <v>780</v>
      </c>
      <c r="F21" s="64"/>
      <c r="G21" s="60" t="s">
        <v>295</v>
      </c>
      <c r="H21" s="60" t="s">
        <v>266</v>
      </c>
      <c r="I21" s="60" t="s">
        <v>247</v>
      </c>
      <c r="J21" s="60">
        <v>86050460</v>
      </c>
    </row>
    <row r="22" spans="2:10" ht="20.100000000000001" customHeight="1" thickBot="1" x14ac:dyDescent="0.3">
      <c r="B22" s="101" t="s">
        <v>298</v>
      </c>
      <c r="C22" s="66" t="s">
        <v>299</v>
      </c>
      <c r="D22" s="67" t="s">
        <v>300</v>
      </c>
      <c r="E22" s="67">
        <v>523</v>
      </c>
      <c r="F22" s="67"/>
      <c r="G22" s="67" t="s">
        <v>245</v>
      </c>
      <c r="H22" s="67" t="s">
        <v>301</v>
      </c>
      <c r="I22" s="67" t="s">
        <v>247</v>
      </c>
      <c r="J22" s="67">
        <v>86181220</v>
      </c>
    </row>
    <row r="23" spans="2:10" ht="20.100000000000001" customHeight="1" thickBot="1" x14ac:dyDescent="0.3">
      <c r="B23" s="101" t="s">
        <v>302</v>
      </c>
      <c r="C23" s="66" t="s">
        <v>303</v>
      </c>
      <c r="D23" s="67" t="s">
        <v>304</v>
      </c>
      <c r="E23" s="67">
        <v>518</v>
      </c>
      <c r="F23" s="67"/>
      <c r="G23" s="67" t="s">
        <v>245</v>
      </c>
      <c r="H23" s="67" t="s">
        <v>305</v>
      </c>
      <c r="I23" s="67" t="s">
        <v>247</v>
      </c>
      <c r="J23" s="67">
        <v>86800120</v>
      </c>
    </row>
    <row r="24" spans="2:10" ht="20.100000000000001" customHeight="1" x14ac:dyDescent="0.25">
      <c r="B24" s="100" t="s">
        <v>306</v>
      </c>
      <c r="C24" s="68" t="s">
        <v>307</v>
      </c>
      <c r="D24" s="60" t="s">
        <v>308</v>
      </c>
      <c r="E24" s="60">
        <v>1440</v>
      </c>
      <c r="F24" s="60" t="s">
        <v>309</v>
      </c>
      <c r="G24" s="60" t="s">
        <v>310</v>
      </c>
      <c r="H24" s="60" t="s">
        <v>311</v>
      </c>
      <c r="I24" s="60" t="s">
        <v>312</v>
      </c>
      <c r="J24" s="60">
        <v>30130174</v>
      </c>
    </row>
    <row r="25" spans="2:10" ht="20.100000000000001" customHeight="1" x14ac:dyDescent="0.25">
      <c r="B25" s="77" t="s">
        <v>313</v>
      </c>
      <c r="C25" s="69" t="s">
        <v>314</v>
      </c>
      <c r="D25" s="62" t="s">
        <v>315</v>
      </c>
      <c r="E25" s="62">
        <v>182</v>
      </c>
      <c r="F25" s="62" t="s">
        <v>316</v>
      </c>
      <c r="G25" s="62" t="s">
        <v>317</v>
      </c>
      <c r="H25" s="62" t="s">
        <v>318</v>
      </c>
      <c r="I25" s="62" t="s">
        <v>312</v>
      </c>
      <c r="J25" s="62">
        <v>36025275</v>
      </c>
    </row>
    <row r="26" spans="2:10" ht="20.100000000000001" customHeight="1" x14ac:dyDescent="0.25">
      <c r="B26" s="77" t="s">
        <v>319</v>
      </c>
      <c r="C26" s="69" t="s">
        <v>320</v>
      </c>
      <c r="D26" s="62" t="s">
        <v>321</v>
      </c>
      <c r="E26" s="62">
        <v>1601</v>
      </c>
      <c r="F26" s="62" t="s">
        <v>322</v>
      </c>
      <c r="G26" s="62" t="s">
        <v>323</v>
      </c>
      <c r="H26" s="62" t="s">
        <v>266</v>
      </c>
      <c r="I26" s="62" t="s">
        <v>247</v>
      </c>
      <c r="J26" s="62" t="s">
        <v>324</v>
      </c>
    </row>
    <row r="27" spans="2:10" ht="20.100000000000001" customHeight="1" x14ac:dyDescent="0.25">
      <c r="B27" s="77" t="s">
        <v>325</v>
      </c>
      <c r="C27" s="69" t="s">
        <v>326</v>
      </c>
      <c r="D27" s="62" t="s">
        <v>327</v>
      </c>
      <c r="E27" s="62">
        <v>1647</v>
      </c>
      <c r="F27" s="62" t="s">
        <v>328</v>
      </c>
      <c r="G27" s="62" t="s">
        <v>329</v>
      </c>
      <c r="H27" s="62" t="s">
        <v>252</v>
      </c>
      <c r="I27" s="62" t="s">
        <v>247</v>
      </c>
      <c r="J27" s="62">
        <v>80420090</v>
      </c>
    </row>
    <row r="28" spans="2:10" ht="20.100000000000001" customHeight="1" x14ac:dyDescent="0.25">
      <c r="B28" s="77" t="s">
        <v>330</v>
      </c>
      <c r="C28" s="69" t="s">
        <v>331</v>
      </c>
      <c r="D28" s="62" t="s">
        <v>332</v>
      </c>
      <c r="E28" s="62">
        <v>777</v>
      </c>
      <c r="F28" s="62" t="s">
        <v>333</v>
      </c>
      <c r="G28" s="62" t="s">
        <v>245</v>
      </c>
      <c r="H28" s="62" t="s">
        <v>334</v>
      </c>
      <c r="I28" s="62" t="s">
        <v>230</v>
      </c>
      <c r="J28" s="62">
        <v>89010201</v>
      </c>
    </row>
    <row r="29" spans="2:10" ht="20.100000000000001" customHeight="1" x14ac:dyDescent="0.25">
      <c r="B29" s="77" t="s">
        <v>335</v>
      </c>
      <c r="C29" s="69" t="s">
        <v>326</v>
      </c>
      <c r="D29" s="62" t="s">
        <v>327</v>
      </c>
      <c r="E29" s="62">
        <v>1647</v>
      </c>
      <c r="F29" s="62" t="s">
        <v>336</v>
      </c>
      <c r="G29" s="62" t="s">
        <v>337</v>
      </c>
      <c r="H29" s="62" t="s">
        <v>252</v>
      </c>
      <c r="I29" s="62" t="s">
        <v>247</v>
      </c>
      <c r="J29" s="62">
        <v>80420090</v>
      </c>
    </row>
    <row r="30" spans="2:10" ht="20.100000000000001" customHeight="1" thickBot="1" x14ac:dyDescent="0.3">
      <c r="B30" s="99" t="s">
        <v>338</v>
      </c>
      <c r="C30" s="63" t="s">
        <v>339</v>
      </c>
      <c r="D30" s="64" t="s">
        <v>340</v>
      </c>
      <c r="E30" s="64">
        <v>250</v>
      </c>
      <c r="F30" s="64" t="s">
        <v>341</v>
      </c>
      <c r="G30" s="64" t="s">
        <v>342</v>
      </c>
      <c r="H30" s="64" t="s">
        <v>343</v>
      </c>
      <c r="I30" s="64" t="s">
        <v>344</v>
      </c>
      <c r="J30" s="64">
        <v>90470130</v>
      </c>
    </row>
    <row r="31" spans="2:10" ht="20.100000000000001" customHeight="1" x14ac:dyDescent="0.25">
      <c r="B31" s="100" t="s">
        <v>345</v>
      </c>
      <c r="C31" s="65" t="s">
        <v>346</v>
      </c>
      <c r="D31" s="60" t="s">
        <v>347</v>
      </c>
      <c r="E31" s="60"/>
      <c r="F31" s="60"/>
      <c r="G31" s="60" t="s">
        <v>348</v>
      </c>
      <c r="H31" s="60" t="s">
        <v>349</v>
      </c>
      <c r="I31" s="60" t="s">
        <v>247</v>
      </c>
      <c r="J31" s="60">
        <v>86150000</v>
      </c>
    </row>
    <row r="32" spans="2:10" ht="20.100000000000001" customHeight="1" x14ac:dyDescent="0.25">
      <c r="B32" s="77" t="s">
        <v>350</v>
      </c>
      <c r="C32" s="69" t="s">
        <v>351</v>
      </c>
      <c r="D32" s="62" t="s">
        <v>352</v>
      </c>
      <c r="E32" s="62" t="s">
        <v>353</v>
      </c>
      <c r="F32" s="62"/>
      <c r="G32" s="62" t="s">
        <v>354</v>
      </c>
      <c r="H32" s="62" t="s">
        <v>355</v>
      </c>
      <c r="I32" s="62" t="s">
        <v>247</v>
      </c>
      <c r="J32" s="62">
        <v>86380000</v>
      </c>
    </row>
    <row r="33" spans="2:10" ht="20.100000000000001" customHeight="1" x14ac:dyDescent="0.25">
      <c r="B33" s="77" t="s">
        <v>356</v>
      </c>
      <c r="C33" s="69" t="s">
        <v>357</v>
      </c>
      <c r="D33" s="62" t="s">
        <v>358</v>
      </c>
      <c r="E33" s="62">
        <v>1295</v>
      </c>
      <c r="F33" s="62"/>
      <c r="G33" s="62" t="s">
        <v>359</v>
      </c>
      <c r="H33" s="62" t="s">
        <v>360</v>
      </c>
      <c r="I33" s="62" t="s">
        <v>247</v>
      </c>
      <c r="J33" s="62">
        <v>86702000</v>
      </c>
    </row>
    <row r="34" spans="2:10" ht="20.100000000000001" customHeight="1" x14ac:dyDescent="0.25">
      <c r="B34" s="77" t="s">
        <v>361</v>
      </c>
      <c r="C34" s="69" t="s">
        <v>362</v>
      </c>
      <c r="D34" s="62" t="s">
        <v>363</v>
      </c>
      <c r="E34" s="62" t="s">
        <v>364</v>
      </c>
      <c r="F34" s="62"/>
      <c r="G34" s="62" t="s">
        <v>365</v>
      </c>
      <c r="H34" s="62" t="s">
        <v>360</v>
      </c>
      <c r="I34" s="62" t="s">
        <v>247</v>
      </c>
      <c r="J34" s="62">
        <v>86706430</v>
      </c>
    </row>
    <row r="35" spans="2:10" ht="20.100000000000001" customHeight="1" x14ac:dyDescent="0.25">
      <c r="B35" s="77" t="s">
        <v>366</v>
      </c>
      <c r="C35" s="69" t="s">
        <v>367</v>
      </c>
      <c r="D35" s="62" t="s">
        <v>368</v>
      </c>
      <c r="E35" s="62">
        <v>1550</v>
      </c>
      <c r="F35" s="62"/>
      <c r="G35" s="62" t="s">
        <v>245</v>
      </c>
      <c r="H35" s="62" t="s">
        <v>369</v>
      </c>
      <c r="I35" s="62" t="s">
        <v>247</v>
      </c>
      <c r="J35" s="62">
        <v>86220000</v>
      </c>
    </row>
    <row r="36" spans="2:10" ht="20.100000000000001" customHeight="1" x14ac:dyDescent="0.25">
      <c r="B36" s="77" t="s">
        <v>370</v>
      </c>
      <c r="C36" s="69" t="s">
        <v>371</v>
      </c>
      <c r="D36" s="62" t="s">
        <v>372</v>
      </c>
      <c r="E36" s="62" t="s">
        <v>373</v>
      </c>
      <c r="F36" s="62"/>
      <c r="G36" s="62" t="s">
        <v>374</v>
      </c>
      <c r="H36" s="62" t="s">
        <v>369</v>
      </c>
      <c r="I36" s="62" t="s">
        <v>247</v>
      </c>
      <c r="J36" s="62">
        <v>86220000</v>
      </c>
    </row>
    <row r="37" spans="2:10" ht="20.100000000000001" customHeight="1" x14ac:dyDescent="0.25">
      <c r="B37" s="77" t="s">
        <v>375</v>
      </c>
      <c r="C37" s="69" t="s">
        <v>376</v>
      </c>
      <c r="D37" s="62" t="s">
        <v>377</v>
      </c>
      <c r="E37" s="62" t="s">
        <v>378</v>
      </c>
      <c r="F37" s="62"/>
      <c r="G37" s="62" t="s">
        <v>374</v>
      </c>
      <c r="H37" s="62" t="s">
        <v>379</v>
      </c>
      <c r="I37" s="62" t="s">
        <v>247</v>
      </c>
      <c r="J37" s="62">
        <v>19807155</v>
      </c>
    </row>
    <row r="38" spans="2:10" ht="20.100000000000001" customHeight="1" x14ac:dyDescent="0.25">
      <c r="B38" s="77" t="s">
        <v>380</v>
      </c>
      <c r="C38" s="69" t="s">
        <v>381</v>
      </c>
      <c r="D38" s="62" t="s">
        <v>382</v>
      </c>
      <c r="E38" s="62" t="s">
        <v>383</v>
      </c>
      <c r="F38" s="62"/>
      <c r="G38" s="62" t="s">
        <v>384</v>
      </c>
      <c r="H38" s="62" t="s">
        <v>385</v>
      </c>
      <c r="I38" s="62" t="s">
        <v>247</v>
      </c>
      <c r="J38" s="62">
        <v>86730000</v>
      </c>
    </row>
    <row r="39" spans="2:10" ht="20.100000000000001" customHeight="1" x14ac:dyDescent="0.25">
      <c r="B39" s="77" t="s">
        <v>386</v>
      </c>
      <c r="C39" s="69" t="s">
        <v>387</v>
      </c>
      <c r="D39" s="62" t="s">
        <v>388</v>
      </c>
      <c r="E39" s="62">
        <v>1090</v>
      </c>
      <c r="F39" s="62"/>
      <c r="G39" s="62" t="s">
        <v>245</v>
      </c>
      <c r="H39" s="62" t="s">
        <v>389</v>
      </c>
      <c r="I39" s="62" t="s">
        <v>247</v>
      </c>
      <c r="J39" s="62">
        <v>86130000</v>
      </c>
    </row>
    <row r="40" spans="2:10" ht="20.100000000000001" customHeight="1" x14ac:dyDescent="0.25">
      <c r="B40" s="77" t="s">
        <v>390</v>
      </c>
      <c r="C40" s="69" t="s">
        <v>391</v>
      </c>
      <c r="D40" s="62" t="s">
        <v>392</v>
      </c>
      <c r="E40" s="62"/>
      <c r="F40" s="62"/>
      <c r="G40" s="62" t="s">
        <v>393</v>
      </c>
      <c r="H40" s="62" t="s">
        <v>389</v>
      </c>
      <c r="I40" s="62" t="s">
        <v>247</v>
      </c>
      <c r="J40" s="62">
        <v>86130000</v>
      </c>
    </row>
    <row r="41" spans="2:10" ht="20.100000000000001" customHeight="1" x14ac:dyDescent="0.25">
      <c r="B41" s="77" t="s">
        <v>394</v>
      </c>
      <c r="C41" s="69" t="s">
        <v>395</v>
      </c>
      <c r="D41" s="62" t="s">
        <v>396</v>
      </c>
      <c r="E41" s="62">
        <v>1291</v>
      </c>
      <c r="F41" s="62"/>
      <c r="G41" s="62" t="s">
        <v>397</v>
      </c>
      <c r="H41" s="62" t="s">
        <v>301</v>
      </c>
      <c r="I41" s="62" t="s">
        <v>247</v>
      </c>
      <c r="J41" s="62">
        <v>86182130</v>
      </c>
    </row>
    <row r="42" spans="2:10" ht="20.100000000000001" customHeight="1" x14ac:dyDescent="0.25">
      <c r="B42" s="77" t="s">
        <v>398</v>
      </c>
      <c r="C42" s="69" t="s">
        <v>399</v>
      </c>
      <c r="D42" s="62" t="s">
        <v>400</v>
      </c>
      <c r="E42" s="62">
        <v>769</v>
      </c>
      <c r="F42" s="62"/>
      <c r="G42" s="62" t="s">
        <v>401</v>
      </c>
      <c r="H42" s="62" t="s">
        <v>301</v>
      </c>
      <c r="I42" s="62" t="s">
        <v>247</v>
      </c>
      <c r="J42" s="62">
        <v>86181570</v>
      </c>
    </row>
    <row r="43" spans="2:10" ht="20.100000000000001" customHeight="1" x14ac:dyDescent="0.25">
      <c r="B43" s="77" t="s">
        <v>402</v>
      </c>
      <c r="C43" s="69" t="s">
        <v>403</v>
      </c>
      <c r="D43" s="62" t="s">
        <v>404</v>
      </c>
      <c r="E43" s="62">
        <v>116</v>
      </c>
      <c r="F43" s="62"/>
      <c r="G43" s="62"/>
      <c r="H43" s="62" t="s">
        <v>405</v>
      </c>
      <c r="I43" s="62" t="s">
        <v>406</v>
      </c>
      <c r="J43" s="62">
        <v>19880000</v>
      </c>
    </row>
    <row r="44" spans="2:10" ht="20.100000000000001" customHeight="1" x14ac:dyDescent="0.25">
      <c r="B44" s="77" t="s">
        <v>407</v>
      </c>
      <c r="C44" s="69" t="s">
        <v>408</v>
      </c>
      <c r="D44" s="62" t="s">
        <v>409</v>
      </c>
      <c r="E44" s="62">
        <v>1255</v>
      </c>
      <c r="F44" s="62"/>
      <c r="G44" s="62" t="s">
        <v>245</v>
      </c>
      <c r="H44" s="62" t="s">
        <v>410</v>
      </c>
      <c r="I44" s="62" t="s">
        <v>230</v>
      </c>
      <c r="J44" s="62">
        <v>84460970</v>
      </c>
    </row>
    <row r="45" spans="2:10" ht="20.100000000000001" customHeight="1" x14ac:dyDescent="0.25">
      <c r="B45" s="77" t="s">
        <v>411</v>
      </c>
      <c r="C45" s="69" t="s">
        <v>412</v>
      </c>
      <c r="D45" s="62" t="s">
        <v>413</v>
      </c>
      <c r="E45" s="62">
        <v>1780</v>
      </c>
      <c r="F45" s="62"/>
      <c r="G45" s="62" t="s">
        <v>245</v>
      </c>
      <c r="H45" s="62" t="s">
        <v>414</v>
      </c>
      <c r="I45" s="62" t="s">
        <v>247</v>
      </c>
      <c r="J45" s="62">
        <v>86300000</v>
      </c>
    </row>
    <row r="46" spans="2:10" ht="20.100000000000001" customHeight="1" x14ac:dyDescent="0.25">
      <c r="B46" s="77" t="s">
        <v>415</v>
      </c>
      <c r="C46" s="69" t="s">
        <v>416</v>
      </c>
      <c r="D46" s="62" t="s">
        <v>417</v>
      </c>
      <c r="E46" s="62" t="s">
        <v>418</v>
      </c>
      <c r="F46" s="62"/>
      <c r="G46" s="62" t="s">
        <v>419</v>
      </c>
      <c r="H46" s="62" t="s">
        <v>305</v>
      </c>
      <c r="I46" s="62" t="s">
        <v>247</v>
      </c>
      <c r="J46" s="62">
        <v>86816000</v>
      </c>
    </row>
    <row r="47" spans="2:10" ht="20.100000000000001" customHeight="1" x14ac:dyDescent="0.25">
      <c r="B47" s="77" t="s">
        <v>420</v>
      </c>
      <c r="C47" s="69" t="s">
        <v>421</v>
      </c>
      <c r="D47" s="62" t="s">
        <v>422</v>
      </c>
      <c r="E47" s="62" t="s">
        <v>423</v>
      </c>
      <c r="F47" s="62"/>
      <c r="G47" s="62" t="s">
        <v>374</v>
      </c>
      <c r="H47" s="62" t="s">
        <v>424</v>
      </c>
      <c r="I47" s="62" t="s">
        <v>406</v>
      </c>
      <c r="J47" s="62">
        <v>19860000</v>
      </c>
    </row>
    <row r="48" spans="2:10" ht="20.100000000000001" customHeight="1" x14ac:dyDescent="0.25">
      <c r="B48" s="77" t="s">
        <v>425</v>
      </c>
      <c r="C48" s="69" t="s">
        <v>426</v>
      </c>
      <c r="D48" s="62" t="s">
        <v>427</v>
      </c>
      <c r="E48" s="62" t="s">
        <v>428</v>
      </c>
      <c r="F48" s="62"/>
      <c r="G48" s="62" t="s">
        <v>429</v>
      </c>
      <c r="H48" s="62" t="s">
        <v>430</v>
      </c>
      <c r="I48" s="62" t="s">
        <v>247</v>
      </c>
      <c r="J48" s="62">
        <v>86465000</v>
      </c>
    </row>
    <row r="49" spans="2:10" ht="20.100000000000001" customHeight="1" x14ac:dyDescent="0.25">
      <c r="B49" s="77" t="s">
        <v>431</v>
      </c>
      <c r="C49" s="69" t="s">
        <v>432</v>
      </c>
      <c r="D49" s="62" t="s">
        <v>433</v>
      </c>
      <c r="E49" s="62">
        <v>456</v>
      </c>
      <c r="F49" s="62"/>
      <c r="G49" s="62" t="s">
        <v>434</v>
      </c>
      <c r="H49" s="62" t="s">
        <v>435</v>
      </c>
      <c r="I49" s="62" t="s">
        <v>247</v>
      </c>
      <c r="J49" s="62">
        <v>85050420</v>
      </c>
    </row>
    <row r="50" spans="2:10" ht="20.100000000000001" customHeight="1" x14ac:dyDescent="0.25">
      <c r="B50" s="77" t="s">
        <v>436</v>
      </c>
      <c r="C50" s="69" t="s">
        <v>437</v>
      </c>
      <c r="D50" s="62" t="s">
        <v>438</v>
      </c>
      <c r="E50" s="62" t="s">
        <v>439</v>
      </c>
      <c r="F50" s="62"/>
      <c r="G50" s="62" t="s">
        <v>374</v>
      </c>
      <c r="H50" s="62" t="s">
        <v>440</v>
      </c>
      <c r="I50" s="62" t="s">
        <v>406</v>
      </c>
      <c r="J50" s="62">
        <v>19640000</v>
      </c>
    </row>
    <row r="51" spans="2:10" ht="20.100000000000001" customHeight="1" x14ac:dyDescent="0.25">
      <c r="B51" s="77" t="s">
        <v>441</v>
      </c>
      <c r="C51" s="69" t="s">
        <v>442</v>
      </c>
      <c r="D51" s="62" t="s">
        <v>443</v>
      </c>
      <c r="E51" s="62" t="s">
        <v>444</v>
      </c>
      <c r="F51" s="62"/>
      <c r="G51" s="62" t="s">
        <v>445</v>
      </c>
      <c r="H51" s="62" t="s">
        <v>446</v>
      </c>
      <c r="I51" s="62" t="s">
        <v>247</v>
      </c>
      <c r="J51" s="62">
        <v>84450000</v>
      </c>
    </row>
    <row r="52" spans="2:10" ht="20.100000000000001" customHeight="1" x14ac:dyDescent="0.25">
      <c r="B52" s="77" t="s">
        <v>447</v>
      </c>
      <c r="C52" s="69" t="s">
        <v>448</v>
      </c>
      <c r="D52" s="62" t="s">
        <v>449</v>
      </c>
      <c r="E52" s="62">
        <v>1800</v>
      </c>
      <c r="F52" s="62"/>
      <c r="G52" s="62" t="s">
        <v>450</v>
      </c>
      <c r="H52" s="62" t="s">
        <v>451</v>
      </c>
      <c r="I52" s="62" t="s">
        <v>247</v>
      </c>
      <c r="J52" s="62">
        <v>84500000</v>
      </c>
    </row>
    <row r="53" spans="2:10" ht="20.100000000000001" customHeight="1" x14ac:dyDescent="0.25">
      <c r="B53" s="77" t="s">
        <v>452</v>
      </c>
      <c r="C53" s="69" t="s">
        <v>453</v>
      </c>
      <c r="D53" s="62" t="s">
        <v>454</v>
      </c>
      <c r="E53" s="62" t="s">
        <v>455</v>
      </c>
      <c r="F53" s="62"/>
      <c r="G53" s="62" t="s">
        <v>456</v>
      </c>
      <c r="H53" s="62" t="s">
        <v>266</v>
      </c>
      <c r="I53" s="62" t="s">
        <v>247</v>
      </c>
      <c r="J53" s="62">
        <v>86010400</v>
      </c>
    </row>
    <row r="54" spans="2:10" ht="20.100000000000001" customHeight="1" x14ac:dyDescent="0.25">
      <c r="B54" s="77" t="s">
        <v>457</v>
      </c>
      <c r="C54" s="69" t="s">
        <v>458</v>
      </c>
      <c r="D54" s="62" t="s">
        <v>459</v>
      </c>
      <c r="E54" s="62">
        <v>2546</v>
      </c>
      <c r="F54" s="62"/>
      <c r="G54" s="62" t="s">
        <v>460</v>
      </c>
      <c r="H54" s="62" t="s">
        <v>461</v>
      </c>
      <c r="I54" s="62" t="s">
        <v>247</v>
      </c>
      <c r="J54" s="62">
        <v>86750000</v>
      </c>
    </row>
    <row r="55" spans="2:10" ht="20.100000000000001" customHeight="1" x14ac:dyDescent="0.25">
      <c r="B55" s="77" t="s">
        <v>462</v>
      </c>
      <c r="C55" s="69" t="s">
        <v>463</v>
      </c>
      <c r="D55" s="62" t="s">
        <v>464</v>
      </c>
      <c r="E55" s="62" t="s">
        <v>465</v>
      </c>
      <c r="F55" s="62"/>
      <c r="G55" s="62" t="s">
        <v>466</v>
      </c>
      <c r="H55" s="62" t="s">
        <v>102</v>
      </c>
      <c r="I55" s="62" t="s">
        <v>247</v>
      </c>
      <c r="J55" s="62">
        <v>83750000</v>
      </c>
    </row>
    <row r="56" spans="2:10" ht="20.100000000000001" customHeight="1" x14ac:dyDescent="0.25">
      <c r="B56" s="77" t="s">
        <v>467</v>
      </c>
      <c r="C56" s="69" t="s">
        <v>468</v>
      </c>
      <c r="D56" s="62" t="s">
        <v>469</v>
      </c>
      <c r="E56" s="62" t="s">
        <v>470</v>
      </c>
      <c r="F56" s="62"/>
      <c r="G56" s="62" t="s">
        <v>374</v>
      </c>
      <c r="H56" s="62" t="s">
        <v>471</v>
      </c>
      <c r="I56" s="62" t="s">
        <v>247</v>
      </c>
      <c r="J56" s="62">
        <v>86185520</v>
      </c>
    </row>
    <row r="57" spans="2:10" ht="20.100000000000001" customHeight="1" x14ac:dyDescent="0.25">
      <c r="B57" s="77" t="s">
        <v>472</v>
      </c>
      <c r="C57" s="69" t="s">
        <v>468</v>
      </c>
      <c r="D57" s="62" t="s">
        <v>473</v>
      </c>
      <c r="E57" s="62">
        <v>3</v>
      </c>
      <c r="F57" s="62" t="s">
        <v>474</v>
      </c>
      <c r="G57" s="62" t="s">
        <v>475</v>
      </c>
      <c r="H57" s="62" t="s">
        <v>266</v>
      </c>
      <c r="I57" s="62" t="s">
        <v>247</v>
      </c>
      <c r="J57" s="62">
        <v>86050490</v>
      </c>
    </row>
    <row r="58" spans="2:10" ht="20.100000000000001" customHeight="1" x14ac:dyDescent="0.25">
      <c r="B58" s="77" t="s">
        <v>476</v>
      </c>
      <c r="C58" s="69" t="s">
        <v>477</v>
      </c>
      <c r="D58" s="62" t="s">
        <v>478</v>
      </c>
      <c r="E58" s="62" t="s">
        <v>479</v>
      </c>
      <c r="F58" s="62"/>
      <c r="G58" s="62" t="s">
        <v>480</v>
      </c>
      <c r="H58" s="62" t="s">
        <v>481</v>
      </c>
      <c r="I58" s="62" t="s">
        <v>247</v>
      </c>
      <c r="J58" s="62">
        <v>86635000</v>
      </c>
    </row>
    <row r="59" spans="2:10" ht="20.100000000000001" customHeight="1" x14ac:dyDescent="0.25">
      <c r="B59" s="77" t="s">
        <v>482</v>
      </c>
      <c r="C59" s="69" t="s">
        <v>483</v>
      </c>
      <c r="D59" s="62" t="s">
        <v>484</v>
      </c>
      <c r="E59" s="62">
        <v>1088</v>
      </c>
      <c r="F59" s="62"/>
      <c r="G59" s="62" t="s">
        <v>485</v>
      </c>
      <c r="H59" s="62" t="s">
        <v>486</v>
      </c>
      <c r="I59" s="62" t="s">
        <v>230</v>
      </c>
      <c r="J59" s="62">
        <v>89304322</v>
      </c>
    </row>
    <row r="60" spans="2:10" ht="20.100000000000001" customHeight="1" x14ac:dyDescent="0.25">
      <c r="B60" s="77" t="s">
        <v>487</v>
      </c>
      <c r="C60" s="69" t="s">
        <v>488</v>
      </c>
      <c r="D60" s="69" t="s">
        <v>489</v>
      </c>
      <c r="E60" s="62" t="s">
        <v>490</v>
      </c>
      <c r="F60" s="62"/>
      <c r="G60" s="62" t="s">
        <v>374</v>
      </c>
      <c r="H60" s="62" t="s">
        <v>491</v>
      </c>
      <c r="I60" s="62" t="s">
        <v>247</v>
      </c>
      <c r="J60" s="62">
        <v>86828000</v>
      </c>
    </row>
    <row r="61" spans="2:10" ht="20.100000000000001" customHeight="1" x14ac:dyDescent="0.25">
      <c r="B61" s="77" t="s">
        <v>492</v>
      </c>
      <c r="C61" s="69" t="s">
        <v>493</v>
      </c>
      <c r="D61" s="62" t="s">
        <v>494</v>
      </c>
      <c r="E61" s="62"/>
      <c r="F61" s="62"/>
      <c r="G61" s="62" t="s">
        <v>495</v>
      </c>
      <c r="H61" s="62" t="s">
        <v>496</v>
      </c>
      <c r="I61" s="62" t="s">
        <v>406</v>
      </c>
      <c r="J61" s="62">
        <v>19645000</v>
      </c>
    </row>
    <row r="62" spans="2:10" ht="20.100000000000001" customHeight="1" x14ac:dyDescent="0.25">
      <c r="B62" s="77" t="s">
        <v>497</v>
      </c>
      <c r="C62" s="69" t="s">
        <v>498</v>
      </c>
      <c r="D62" s="62" t="s">
        <v>499</v>
      </c>
      <c r="E62" s="62" t="s">
        <v>500</v>
      </c>
      <c r="F62" s="62"/>
      <c r="G62" s="62" t="s">
        <v>374</v>
      </c>
      <c r="H62" s="62" t="s">
        <v>501</v>
      </c>
      <c r="I62" s="62" t="s">
        <v>247</v>
      </c>
      <c r="J62" s="62">
        <v>86310000</v>
      </c>
    </row>
    <row r="63" spans="2:10" ht="20.100000000000001" customHeight="1" x14ac:dyDescent="0.25">
      <c r="B63" s="77" t="s">
        <v>502</v>
      </c>
      <c r="C63" s="69" t="s">
        <v>503</v>
      </c>
      <c r="D63" s="62" t="s">
        <v>504</v>
      </c>
      <c r="E63" s="62" t="s">
        <v>505</v>
      </c>
      <c r="F63" s="62"/>
      <c r="G63" s="62" t="s">
        <v>506</v>
      </c>
      <c r="H63" s="62" t="s">
        <v>507</v>
      </c>
      <c r="I63" s="62" t="s">
        <v>406</v>
      </c>
      <c r="J63" s="62">
        <v>19970000</v>
      </c>
    </row>
    <row r="64" spans="2:10" ht="20.100000000000001" customHeight="1" x14ac:dyDescent="0.25">
      <c r="B64" s="77" t="s">
        <v>508</v>
      </c>
      <c r="C64" s="69" t="s">
        <v>509</v>
      </c>
      <c r="D64" s="62" t="s">
        <v>510</v>
      </c>
      <c r="E64" s="62">
        <v>4141</v>
      </c>
      <c r="F64" s="62"/>
      <c r="G64" s="62" t="s">
        <v>511</v>
      </c>
      <c r="H64" s="62" t="s">
        <v>285</v>
      </c>
      <c r="I64" s="62" t="s">
        <v>247</v>
      </c>
      <c r="J64" s="62">
        <v>84043000</v>
      </c>
    </row>
    <row r="65" spans="2:10" ht="20.100000000000001" customHeight="1" x14ac:dyDescent="0.25">
      <c r="B65" s="77" t="s">
        <v>512</v>
      </c>
      <c r="C65" s="69" t="s">
        <v>509</v>
      </c>
      <c r="D65" s="62" t="s">
        <v>513</v>
      </c>
      <c r="E65" s="62">
        <v>4141</v>
      </c>
      <c r="F65" s="62"/>
      <c r="G65" s="62" t="s">
        <v>511</v>
      </c>
      <c r="H65" s="62" t="s">
        <v>285</v>
      </c>
      <c r="I65" s="62" t="s">
        <v>247</v>
      </c>
      <c r="J65" s="62">
        <v>84043000</v>
      </c>
    </row>
    <row r="66" spans="2:10" ht="20.100000000000001" customHeight="1" x14ac:dyDescent="0.25">
      <c r="B66" s="77" t="s">
        <v>514</v>
      </c>
      <c r="C66" s="69" t="s">
        <v>515</v>
      </c>
      <c r="D66" s="62" t="s">
        <v>516</v>
      </c>
      <c r="E66" s="62" t="s">
        <v>479</v>
      </c>
      <c r="F66" s="62"/>
      <c r="G66" s="62" t="s">
        <v>517</v>
      </c>
      <c r="H66" s="62" t="s">
        <v>518</v>
      </c>
      <c r="I66" s="62" t="s">
        <v>247</v>
      </c>
      <c r="J66" s="62">
        <v>86140000</v>
      </c>
    </row>
    <row r="67" spans="2:10" ht="20.100000000000001" customHeight="1" x14ac:dyDescent="0.25">
      <c r="B67" s="77" t="s">
        <v>519</v>
      </c>
      <c r="C67" s="69" t="s">
        <v>509</v>
      </c>
      <c r="D67" s="62" t="s">
        <v>520</v>
      </c>
      <c r="E67" s="62" t="s">
        <v>521</v>
      </c>
      <c r="F67" s="62"/>
      <c r="G67" s="62" t="s">
        <v>522</v>
      </c>
      <c r="H67" s="62" t="s">
        <v>523</v>
      </c>
      <c r="I67" s="62" t="s">
        <v>247</v>
      </c>
      <c r="J67" s="62">
        <v>84400000</v>
      </c>
    </row>
    <row r="68" spans="2:10" ht="20.100000000000001" customHeight="1" x14ac:dyDescent="0.25">
      <c r="B68" s="77" t="s">
        <v>524</v>
      </c>
      <c r="C68" s="69" t="s">
        <v>525</v>
      </c>
      <c r="D68" s="62" t="s">
        <v>526</v>
      </c>
      <c r="E68" s="62" t="s">
        <v>527</v>
      </c>
      <c r="F68" s="62"/>
      <c r="G68" s="62" t="s">
        <v>528</v>
      </c>
      <c r="H68" s="62" t="s">
        <v>529</v>
      </c>
      <c r="I68" s="62" t="s">
        <v>406</v>
      </c>
      <c r="J68" s="62">
        <v>19930000</v>
      </c>
    </row>
    <row r="69" spans="2:10" ht="20.100000000000001" customHeight="1" x14ac:dyDescent="0.25">
      <c r="B69" s="77" t="s">
        <v>530</v>
      </c>
      <c r="C69" s="69" t="s">
        <v>531</v>
      </c>
      <c r="D69" s="62" t="s">
        <v>532</v>
      </c>
      <c r="E69" s="62" t="s">
        <v>533</v>
      </c>
      <c r="F69" s="62"/>
      <c r="G69" s="62" t="s">
        <v>245</v>
      </c>
      <c r="H69" s="62" t="s">
        <v>534</v>
      </c>
      <c r="I69" s="62" t="s">
        <v>247</v>
      </c>
      <c r="J69" s="62">
        <v>86600183</v>
      </c>
    </row>
    <row r="70" spans="2:10" ht="20.100000000000001" customHeight="1" x14ac:dyDescent="0.25">
      <c r="B70" s="102" t="s">
        <v>535</v>
      </c>
      <c r="C70" s="98" t="s">
        <v>536</v>
      </c>
      <c r="D70" s="62" t="s">
        <v>537</v>
      </c>
      <c r="E70" s="62"/>
      <c r="F70" s="62"/>
      <c r="G70" s="62" t="s">
        <v>538</v>
      </c>
      <c r="H70" s="62" t="s">
        <v>539</v>
      </c>
      <c r="I70" s="62" t="s">
        <v>253</v>
      </c>
      <c r="J70" s="62">
        <v>86720000</v>
      </c>
    </row>
    <row r="71" spans="2:10" ht="20.100000000000001" customHeight="1" x14ac:dyDescent="0.25">
      <c r="B71" s="77" t="s">
        <v>540</v>
      </c>
      <c r="C71" s="61" t="s">
        <v>541</v>
      </c>
      <c r="D71" s="62" t="s">
        <v>372</v>
      </c>
      <c r="E71" s="62" t="s">
        <v>364</v>
      </c>
      <c r="F71" s="62"/>
      <c r="G71" s="62" t="s">
        <v>374</v>
      </c>
      <c r="H71" s="62" t="s">
        <v>542</v>
      </c>
      <c r="I71" s="62" t="s">
        <v>247</v>
      </c>
      <c r="J71" s="62">
        <v>86225000</v>
      </c>
    </row>
    <row r="72" spans="2:10" ht="20.100000000000001" customHeight="1" x14ac:dyDescent="0.25">
      <c r="B72" s="103" t="s">
        <v>543</v>
      </c>
      <c r="C72" s="69" t="s">
        <v>544</v>
      </c>
      <c r="D72" s="62" t="s">
        <v>545</v>
      </c>
      <c r="E72" s="62">
        <v>369</v>
      </c>
      <c r="F72" s="62"/>
      <c r="G72" s="62" t="s">
        <v>374</v>
      </c>
      <c r="H72" s="62" t="s">
        <v>546</v>
      </c>
      <c r="I72" s="62" t="s">
        <v>247</v>
      </c>
      <c r="J72" s="62">
        <v>86350000</v>
      </c>
    </row>
    <row r="73" spans="2:10" ht="20.100000000000001" customHeight="1" x14ac:dyDescent="0.25">
      <c r="B73" s="77" t="s">
        <v>547</v>
      </c>
      <c r="C73" s="69" t="s">
        <v>548</v>
      </c>
      <c r="D73" s="62" t="s">
        <v>549</v>
      </c>
      <c r="E73" s="62">
        <v>632</v>
      </c>
      <c r="F73" s="62"/>
      <c r="G73" s="62" t="s">
        <v>245</v>
      </c>
      <c r="H73" s="62" t="s">
        <v>550</v>
      </c>
      <c r="I73" s="62" t="s">
        <v>247</v>
      </c>
      <c r="J73" s="62">
        <v>8634000</v>
      </c>
    </row>
    <row r="74" spans="2:10" ht="20.100000000000001" customHeight="1" x14ac:dyDescent="0.25">
      <c r="B74" s="77" t="s">
        <v>551</v>
      </c>
      <c r="C74" s="69" t="s">
        <v>552</v>
      </c>
      <c r="D74" s="62" t="s">
        <v>499</v>
      </c>
      <c r="E74" s="62" t="s">
        <v>553</v>
      </c>
      <c r="F74" s="62"/>
      <c r="G74" s="62" t="s">
        <v>374</v>
      </c>
      <c r="H74" s="62" t="s">
        <v>550</v>
      </c>
      <c r="I74" s="62" t="s">
        <v>247</v>
      </c>
      <c r="J74" s="62">
        <v>86340000</v>
      </c>
    </row>
    <row r="75" spans="2:10" ht="20.100000000000001" customHeight="1" x14ac:dyDescent="0.25">
      <c r="B75" s="77" t="s">
        <v>554</v>
      </c>
      <c r="C75" s="69" t="s">
        <v>555</v>
      </c>
      <c r="D75" s="62" t="s">
        <v>556</v>
      </c>
      <c r="E75" s="62"/>
      <c r="F75" s="62"/>
      <c r="G75" s="62" t="s">
        <v>557</v>
      </c>
      <c r="H75" s="62" t="s">
        <v>558</v>
      </c>
      <c r="I75" s="62" t="s">
        <v>247</v>
      </c>
      <c r="J75" s="62">
        <v>86170000</v>
      </c>
    </row>
    <row r="76" spans="2:10" ht="20.100000000000001" customHeight="1" x14ac:dyDescent="0.25">
      <c r="B76" s="77" t="s">
        <v>559</v>
      </c>
      <c r="C76" s="69" t="s">
        <v>560</v>
      </c>
      <c r="D76" s="62" t="s">
        <v>561</v>
      </c>
      <c r="E76" s="62" t="s">
        <v>562</v>
      </c>
      <c r="F76" s="62"/>
      <c r="G76" s="62" t="s">
        <v>374</v>
      </c>
      <c r="H76" s="62" t="s">
        <v>563</v>
      </c>
      <c r="I76" s="62" t="s">
        <v>247</v>
      </c>
      <c r="J76" s="62">
        <v>86125000</v>
      </c>
    </row>
    <row r="77" spans="2:10" ht="20.100000000000001" customHeight="1" x14ac:dyDescent="0.25">
      <c r="B77" s="77" t="s">
        <v>564</v>
      </c>
      <c r="C77" s="69" t="s">
        <v>565</v>
      </c>
      <c r="D77" s="62" t="s">
        <v>566</v>
      </c>
      <c r="E77" s="62">
        <v>818</v>
      </c>
      <c r="F77" s="62"/>
      <c r="G77" s="62" t="s">
        <v>245</v>
      </c>
      <c r="H77" s="62" t="s">
        <v>567</v>
      </c>
      <c r="I77" s="62" t="s">
        <v>406</v>
      </c>
      <c r="J77" s="62">
        <v>18740000</v>
      </c>
    </row>
    <row r="78" spans="2:10" ht="20.100000000000001" customHeight="1" x14ac:dyDescent="0.25">
      <c r="B78" s="77" t="s">
        <v>568</v>
      </c>
      <c r="C78" s="69" t="s">
        <v>569</v>
      </c>
      <c r="D78" s="62" t="s">
        <v>570</v>
      </c>
      <c r="E78" s="62" t="s">
        <v>571</v>
      </c>
      <c r="F78" s="62"/>
      <c r="G78" s="62" t="s">
        <v>374</v>
      </c>
      <c r="H78" s="62" t="s">
        <v>572</v>
      </c>
      <c r="I78" s="62" t="s">
        <v>247</v>
      </c>
      <c r="J78" s="62">
        <v>84530000</v>
      </c>
    </row>
    <row r="79" spans="2:10" ht="20.100000000000001" customHeight="1" thickBot="1" x14ac:dyDescent="0.3">
      <c r="B79" s="99" t="s">
        <v>573</v>
      </c>
      <c r="C79" s="63" t="s">
        <v>574</v>
      </c>
      <c r="D79" s="64" t="s">
        <v>575</v>
      </c>
      <c r="E79" s="64" t="s">
        <v>576</v>
      </c>
      <c r="F79" s="64"/>
      <c r="G79" s="64" t="s">
        <v>374</v>
      </c>
      <c r="H79" s="64" t="s">
        <v>577</v>
      </c>
      <c r="I79" s="64" t="s">
        <v>247</v>
      </c>
      <c r="J79" s="64">
        <v>84300000</v>
      </c>
    </row>
    <row r="80" spans="2:10" ht="20.100000000000001" customHeight="1" thickBot="1" x14ac:dyDescent="0.3">
      <c r="B80" s="101" t="s">
        <v>578</v>
      </c>
      <c r="C80" s="66" t="s">
        <v>579</v>
      </c>
      <c r="D80" s="67" t="s">
        <v>580</v>
      </c>
      <c r="E80" s="67">
        <v>150</v>
      </c>
      <c r="F80" s="67"/>
      <c r="G80" s="67" t="s">
        <v>581</v>
      </c>
      <c r="H80" s="67" t="s">
        <v>266</v>
      </c>
      <c r="I80" s="67" t="s">
        <v>247</v>
      </c>
      <c r="J80" s="67">
        <v>86027750</v>
      </c>
    </row>
    <row r="81" spans="2:10" ht="20.100000000000001" customHeight="1" thickBot="1" x14ac:dyDescent="0.3">
      <c r="B81" s="101" t="s">
        <v>582</v>
      </c>
      <c r="C81" s="66" t="s">
        <v>583</v>
      </c>
      <c r="D81" s="67" t="s">
        <v>584</v>
      </c>
      <c r="E81" s="67">
        <v>2619</v>
      </c>
      <c r="F81" s="67"/>
      <c r="G81" s="67" t="s">
        <v>245</v>
      </c>
      <c r="H81" s="67" t="s">
        <v>585</v>
      </c>
      <c r="I81" s="67" t="s">
        <v>344</v>
      </c>
      <c r="J81" s="67">
        <v>97500001</v>
      </c>
    </row>
    <row r="82" spans="2:10" ht="20.100000000000001" customHeight="1" thickBot="1" x14ac:dyDescent="0.3">
      <c r="B82" s="101" t="s">
        <v>586</v>
      </c>
      <c r="C82" s="66" t="s">
        <v>587</v>
      </c>
      <c r="D82" s="67" t="s">
        <v>588</v>
      </c>
      <c r="E82" s="67">
        <v>55</v>
      </c>
      <c r="F82" s="67"/>
      <c r="G82" s="67" t="s">
        <v>589</v>
      </c>
      <c r="H82" s="67" t="s">
        <v>266</v>
      </c>
      <c r="I82" s="67" t="s">
        <v>247</v>
      </c>
      <c r="J82" s="67">
        <v>86039080</v>
      </c>
    </row>
    <row r="83" spans="2:10" ht="20.100000000000001" customHeight="1" thickBot="1" x14ac:dyDescent="0.3">
      <c r="B83" s="101" t="s">
        <v>590</v>
      </c>
      <c r="C83" s="66" t="s">
        <v>591</v>
      </c>
      <c r="D83" s="67" t="s">
        <v>592</v>
      </c>
      <c r="E83" s="67">
        <v>243</v>
      </c>
      <c r="F83" s="67"/>
      <c r="G83" s="67" t="s">
        <v>593</v>
      </c>
      <c r="H83" s="67" t="s">
        <v>594</v>
      </c>
      <c r="I83" s="67" t="s">
        <v>247</v>
      </c>
      <c r="J83" s="67">
        <v>83703330</v>
      </c>
    </row>
    <row r="84" spans="2:10" ht="20.100000000000001" customHeight="1" thickBot="1" x14ac:dyDescent="0.3">
      <c r="B84" s="101" t="s">
        <v>595</v>
      </c>
      <c r="C84" s="66" t="s">
        <v>596</v>
      </c>
      <c r="D84" s="67" t="s">
        <v>597</v>
      </c>
      <c r="E84" s="67">
        <v>299</v>
      </c>
      <c r="F84" s="67"/>
      <c r="G84" s="67" t="s">
        <v>598</v>
      </c>
      <c r="H84" s="67" t="s">
        <v>266</v>
      </c>
      <c r="I84" s="67" t="s">
        <v>247</v>
      </c>
      <c r="J84" s="67">
        <v>86015590</v>
      </c>
    </row>
    <row r="85" spans="2:10" ht="20.100000000000001" customHeight="1" thickBot="1" x14ac:dyDescent="0.3">
      <c r="B85" s="101" t="s">
        <v>599</v>
      </c>
      <c r="C85" s="66" t="s">
        <v>600</v>
      </c>
      <c r="D85" s="67" t="s">
        <v>601</v>
      </c>
      <c r="E85" s="67">
        <v>91</v>
      </c>
      <c r="F85" s="67"/>
      <c r="G85" s="67" t="s">
        <v>245</v>
      </c>
      <c r="H85" s="67" t="s">
        <v>471</v>
      </c>
      <c r="I85" s="67" t="s">
        <v>247</v>
      </c>
      <c r="J85" s="67">
        <v>86181090</v>
      </c>
    </row>
    <row r="86" spans="2:10" ht="20.100000000000001" customHeight="1" thickBot="1" x14ac:dyDescent="0.3">
      <c r="B86" s="101" t="s">
        <v>602</v>
      </c>
      <c r="C86" s="66" t="s">
        <v>603</v>
      </c>
      <c r="D86" s="67" t="s">
        <v>604</v>
      </c>
      <c r="E86" s="67">
        <v>175</v>
      </c>
      <c r="F86" s="67"/>
      <c r="G86" s="67" t="s">
        <v>605</v>
      </c>
      <c r="H86" s="67" t="s">
        <v>266</v>
      </c>
      <c r="I86" s="67" t="s">
        <v>247</v>
      </c>
      <c r="J86" s="67">
        <v>86015020</v>
      </c>
    </row>
    <row r="87" spans="2:10" ht="20.100000000000001" customHeight="1" x14ac:dyDescent="0.25">
      <c r="B87" s="100" t="s">
        <v>606</v>
      </c>
      <c r="C87" s="68" t="s">
        <v>607</v>
      </c>
      <c r="D87" s="60" t="s">
        <v>469</v>
      </c>
      <c r="E87" s="60">
        <v>377</v>
      </c>
      <c r="F87" s="60"/>
      <c r="G87" s="60" t="s">
        <v>475</v>
      </c>
      <c r="H87" s="60" t="s">
        <v>266</v>
      </c>
      <c r="I87" s="60" t="s">
        <v>247</v>
      </c>
      <c r="J87" s="60">
        <v>86050901</v>
      </c>
    </row>
    <row r="88" spans="2:10" ht="20.100000000000001" customHeight="1" thickBot="1" x14ac:dyDescent="0.3">
      <c r="B88" s="99" t="s">
        <v>608</v>
      </c>
      <c r="C88" s="63" t="s">
        <v>609</v>
      </c>
      <c r="D88" s="64" t="s">
        <v>610</v>
      </c>
      <c r="E88" s="64">
        <v>310</v>
      </c>
      <c r="F88" s="64" t="s">
        <v>611</v>
      </c>
      <c r="G88" s="64" t="s">
        <v>245</v>
      </c>
      <c r="H88" s="64" t="s">
        <v>266</v>
      </c>
      <c r="I88" s="64" t="s">
        <v>247</v>
      </c>
      <c r="J88" s="64">
        <v>8610180</v>
      </c>
    </row>
    <row r="89" spans="2:10" ht="20.100000000000001" customHeight="1" thickBot="1" x14ac:dyDescent="0.3">
      <c r="B89" s="97" t="s">
        <v>612</v>
      </c>
      <c r="C89" s="70" t="s">
        <v>613</v>
      </c>
      <c r="D89" s="71" t="s">
        <v>614</v>
      </c>
      <c r="E89" s="71">
        <v>332</v>
      </c>
      <c r="F89" s="71"/>
      <c r="G89" s="71" t="s">
        <v>615</v>
      </c>
      <c r="H89" s="71" t="s">
        <v>266</v>
      </c>
      <c r="I89" s="71" t="s">
        <v>247</v>
      </c>
      <c r="J89" s="71" t="s">
        <v>616</v>
      </c>
    </row>
    <row r="90" spans="2:10" ht="20.100000000000001" customHeight="1" x14ac:dyDescent="0.25">
      <c r="B90" s="100" t="s">
        <v>617</v>
      </c>
      <c r="C90" s="68" t="s">
        <v>618</v>
      </c>
      <c r="D90" s="60" t="s">
        <v>619</v>
      </c>
      <c r="E90" s="60">
        <v>804</v>
      </c>
      <c r="F90" s="60"/>
      <c r="G90" s="60" t="s">
        <v>620</v>
      </c>
      <c r="H90" s="60" t="s">
        <v>266</v>
      </c>
      <c r="I90" s="60" t="s">
        <v>247</v>
      </c>
      <c r="J90" s="60">
        <v>86015360</v>
      </c>
    </row>
    <row r="91" spans="2:10" ht="20.100000000000001" customHeight="1" x14ac:dyDescent="0.25">
      <c r="B91" s="77" t="s">
        <v>621</v>
      </c>
      <c r="C91" s="61" t="s">
        <v>622</v>
      </c>
      <c r="D91" s="62" t="s">
        <v>623</v>
      </c>
      <c r="E91" s="62">
        <v>1371</v>
      </c>
      <c r="F91" s="62"/>
      <c r="G91" s="62" t="s">
        <v>624</v>
      </c>
      <c r="H91" s="62" t="s">
        <v>266</v>
      </c>
      <c r="I91" s="62" t="s">
        <v>247</v>
      </c>
      <c r="J91" s="62">
        <v>86015000</v>
      </c>
    </row>
    <row r="92" spans="2:10" ht="20.100000000000001" customHeight="1" x14ac:dyDescent="0.25">
      <c r="B92" s="77" t="s">
        <v>625</v>
      </c>
      <c r="C92" s="61" t="s">
        <v>626</v>
      </c>
      <c r="D92" s="62" t="s">
        <v>627</v>
      </c>
      <c r="E92" s="62">
        <v>100</v>
      </c>
      <c r="F92" s="62"/>
      <c r="G92" s="62" t="s">
        <v>628</v>
      </c>
      <c r="H92" s="62" t="s">
        <v>266</v>
      </c>
      <c r="I92" s="62" t="s">
        <v>247</v>
      </c>
      <c r="J92" s="62">
        <v>86015360</v>
      </c>
    </row>
    <row r="93" spans="2:10" ht="20.100000000000001" customHeight="1" x14ac:dyDescent="0.25">
      <c r="B93" s="77" t="s">
        <v>629</v>
      </c>
      <c r="C93" s="61" t="s">
        <v>630</v>
      </c>
      <c r="D93" s="62" t="s">
        <v>631</v>
      </c>
      <c r="E93" s="62">
        <v>390</v>
      </c>
      <c r="F93" s="62"/>
      <c r="G93" s="62" t="s">
        <v>632</v>
      </c>
      <c r="H93" s="62" t="s">
        <v>360</v>
      </c>
      <c r="I93" s="62" t="s">
        <v>247</v>
      </c>
      <c r="J93" s="62">
        <v>86701530</v>
      </c>
    </row>
    <row r="94" spans="2:10" ht="20.100000000000001" customHeight="1" thickBot="1" x14ac:dyDescent="0.3">
      <c r="B94" s="99" t="s">
        <v>633</v>
      </c>
      <c r="C94" s="63" t="s">
        <v>634</v>
      </c>
      <c r="D94" s="64" t="s">
        <v>635</v>
      </c>
      <c r="E94" s="64">
        <v>101</v>
      </c>
      <c r="F94" s="64"/>
      <c r="G94" s="64" t="s">
        <v>636</v>
      </c>
      <c r="H94" s="64" t="s">
        <v>534</v>
      </c>
      <c r="I94" s="64" t="s">
        <v>247</v>
      </c>
      <c r="J94" s="64">
        <v>86601510</v>
      </c>
    </row>
    <row r="95" spans="2:10" ht="20.100000000000001" customHeight="1" x14ac:dyDescent="0.25">
      <c r="B95" s="100" t="s">
        <v>637</v>
      </c>
      <c r="C95" s="68" t="s">
        <v>638</v>
      </c>
      <c r="D95" s="60" t="s">
        <v>639</v>
      </c>
      <c r="E95" s="60">
        <v>630</v>
      </c>
      <c r="F95" s="60"/>
      <c r="G95" s="60" t="s">
        <v>640</v>
      </c>
      <c r="H95" s="60" t="s">
        <v>266</v>
      </c>
      <c r="I95" s="60" t="s">
        <v>247</v>
      </c>
      <c r="J95" s="60">
        <v>86050190</v>
      </c>
    </row>
    <row r="96" spans="2:10" ht="20.100000000000001" customHeight="1" thickBot="1" x14ac:dyDescent="0.3">
      <c r="B96" s="99" t="s">
        <v>641</v>
      </c>
      <c r="C96" s="63" t="s">
        <v>642</v>
      </c>
      <c r="D96" s="64" t="s">
        <v>643</v>
      </c>
      <c r="E96" s="64">
        <v>771</v>
      </c>
      <c r="F96" s="64" t="s">
        <v>644</v>
      </c>
      <c r="G96" s="64" t="s">
        <v>245</v>
      </c>
      <c r="H96" s="64" t="s">
        <v>266</v>
      </c>
      <c r="I96" s="64" t="s">
        <v>247</v>
      </c>
      <c r="J96" s="64">
        <v>86010160</v>
      </c>
    </row>
    <row r="97" spans="2:10" ht="20.100000000000001" customHeight="1" thickBot="1" x14ac:dyDescent="0.3">
      <c r="B97" s="101" t="s">
        <v>645</v>
      </c>
      <c r="C97" s="66" t="s">
        <v>646</v>
      </c>
      <c r="D97" s="67" t="s">
        <v>647</v>
      </c>
      <c r="E97" s="67">
        <v>133</v>
      </c>
      <c r="F97" s="67" t="s">
        <v>648</v>
      </c>
      <c r="G97" s="67" t="s">
        <v>649</v>
      </c>
      <c r="H97" s="67" t="s">
        <v>650</v>
      </c>
      <c r="I97" s="67" t="s">
        <v>247</v>
      </c>
      <c r="J97" s="67">
        <v>86200000</v>
      </c>
    </row>
    <row r="98" spans="2:10" ht="20.100000000000001" customHeight="1" thickBot="1" x14ac:dyDescent="0.3">
      <c r="B98" s="96" t="s">
        <v>651</v>
      </c>
      <c r="C98" s="66" t="s">
        <v>652</v>
      </c>
      <c r="D98" s="67" t="s">
        <v>653</v>
      </c>
      <c r="E98" s="67" t="s">
        <v>654</v>
      </c>
      <c r="F98" s="67"/>
      <c r="G98" s="67" t="s">
        <v>655</v>
      </c>
      <c r="H98" s="67" t="s">
        <v>246</v>
      </c>
      <c r="I98" s="67" t="s">
        <v>247</v>
      </c>
      <c r="J98" s="67">
        <v>85804600</v>
      </c>
    </row>
    <row r="99" spans="2:10" ht="20.100000000000001" customHeight="1" thickBot="1" x14ac:dyDescent="0.3">
      <c r="B99" s="72" t="s">
        <v>656</v>
      </c>
      <c r="C99" s="66" t="s">
        <v>657</v>
      </c>
      <c r="D99" s="67" t="s">
        <v>658</v>
      </c>
      <c r="E99" s="67">
        <v>1436</v>
      </c>
      <c r="F99" s="67"/>
      <c r="G99" s="67"/>
      <c r="H99" s="67" t="s">
        <v>260</v>
      </c>
      <c r="I99" s="67" t="s">
        <v>247</v>
      </c>
      <c r="J99" s="67">
        <v>85857118</v>
      </c>
    </row>
    <row r="100" spans="2:10" ht="20.100000000000001" customHeight="1" thickBot="1" x14ac:dyDescent="0.3">
      <c r="B100" s="72" t="s">
        <v>659</v>
      </c>
      <c r="C100" s="66" t="s">
        <v>660</v>
      </c>
      <c r="D100" s="67" t="s">
        <v>661</v>
      </c>
      <c r="E100" s="67">
        <v>56</v>
      </c>
      <c r="F100" s="67" t="s">
        <v>662</v>
      </c>
      <c r="G100" s="67" t="s">
        <v>663</v>
      </c>
      <c r="H100" s="67" t="s">
        <v>260</v>
      </c>
      <c r="I100" s="67" t="s">
        <v>247</v>
      </c>
      <c r="J100" s="67">
        <v>85870395</v>
      </c>
    </row>
    <row r="101" spans="2:10" ht="20.100000000000001" customHeight="1" thickBot="1" x14ac:dyDescent="0.3">
      <c r="B101" s="72" t="s">
        <v>664</v>
      </c>
      <c r="C101" s="66" t="s">
        <v>665</v>
      </c>
      <c r="D101" s="67" t="s">
        <v>666</v>
      </c>
      <c r="E101" s="67">
        <v>62</v>
      </c>
      <c r="F101" s="67"/>
      <c r="G101" s="67" t="s">
        <v>245</v>
      </c>
      <c r="H101" s="67" t="s">
        <v>260</v>
      </c>
      <c r="I101" s="67" t="s">
        <v>247</v>
      </c>
      <c r="J101" s="67">
        <v>85851380</v>
      </c>
    </row>
    <row r="102" spans="2:10" ht="20.100000000000001" customHeight="1" thickBot="1" x14ac:dyDescent="0.3">
      <c r="B102" s="97" t="s">
        <v>39</v>
      </c>
      <c r="C102" s="70" t="s">
        <v>667</v>
      </c>
      <c r="D102" s="71" t="s">
        <v>668</v>
      </c>
      <c r="E102" s="71">
        <v>1683</v>
      </c>
      <c r="F102" s="71"/>
      <c r="G102" s="71" t="s">
        <v>669</v>
      </c>
      <c r="H102" s="71" t="s">
        <v>301</v>
      </c>
      <c r="I102" s="71" t="s">
        <v>247</v>
      </c>
      <c r="J102" s="71">
        <v>86185700</v>
      </c>
    </row>
    <row r="103" spans="2:10" ht="20.100000000000001" customHeight="1" thickBot="1" x14ac:dyDescent="0.3">
      <c r="B103" s="100" t="s">
        <v>670</v>
      </c>
      <c r="C103" s="68" t="s">
        <v>671</v>
      </c>
      <c r="D103" s="60" t="s">
        <v>672</v>
      </c>
      <c r="E103" s="60">
        <v>648</v>
      </c>
      <c r="F103" s="60"/>
      <c r="G103" s="60" t="s">
        <v>673</v>
      </c>
      <c r="H103" s="60" t="s">
        <v>266</v>
      </c>
      <c r="I103" s="60" t="s">
        <v>247</v>
      </c>
      <c r="J103" s="60">
        <v>86015430</v>
      </c>
    </row>
    <row r="104" spans="2:10" ht="20.100000000000001" customHeight="1" thickBot="1" x14ac:dyDescent="0.3">
      <c r="B104" s="99" t="s">
        <v>674</v>
      </c>
      <c r="C104" s="63" t="s">
        <v>671</v>
      </c>
      <c r="D104" s="60" t="s">
        <v>675</v>
      </c>
      <c r="E104" s="60">
        <v>289</v>
      </c>
      <c r="F104" s="64"/>
      <c r="G104" s="64"/>
      <c r="H104" s="64"/>
      <c r="I104" s="64"/>
      <c r="J104" s="64">
        <v>86010020</v>
      </c>
    </row>
    <row r="105" spans="2:10" ht="20.100000000000001" customHeight="1" thickBot="1" x14ac:dyDescent="0.3">
      <c r="B105" s="97" t="s">
        <v>162</v>
      </c>
      <c r="C105" s="70" t="s">
        <v>676</v>
      </c>
      <c r="D105" s="71" t="s">
        <v>677</v>
      </c>
      <c r="E105" s="71">
        <v>281</v>
      </c>
      <c r="F105" s="71"/>
      <c r="G105" s="71" t="s">
        <v>678</v>
      </c>
      <c r="H105" s="71" t="s">
        <v>343</v>
      </c>
      <c r="I105" s="71" t="s">
        <v>344</v>
      </c>
      <c r="J105" s="71">
        <v>90030040</v>
      </c>
    </row>
    <row r="106" spans="2:10" ht="20.100000000000001" customHeight="1" thickBot="1" x14ac:dyDescent="0.3">
      <c r="B106" s="101" t="s">
        <v>679</v>
      </c>
      <c r="C106" s="66" t="s">
        <v>680</v>
      </c>
      <c r="D106" s="67" t="s">
        <v>321</v>
      </c>
      <c r="E106" s="67">
        <v>1601</v>
      </c>
      <c r="F106" s="67"/>
      <c r="G106" s="67" t="s">
        <v>605</v>
      </c>
      <c r="H106" s="67" t="s">
        <v>266</v>
      </c>
      <c r="I106" s="67" t="s">
        <v>247</v>
      </c>
      <c r="J106" s="67">
        <v>86020080</v>
      </c>
    </row>
    <row r="107" spans="2:10" ht="20.100000000000001" customHeight="1" x14ac:dyDescent="0.25">
      <c r="B107" s="103" t="s">
        <v>681</v>
      </c>
      <c r="C107" s="73" t="s">
        <v>682</v>
      </c>
      <c r="D107" s="74" t="s">
        <v>683</v>
      </c>
      <c r="E107" s="74">
        <v>1420</v>
      </c>
      <c r="F107" s="74"/>
      <c r="G107" s="74" t="s">
        <v>684</v>
      </c>
      <c r="H107" s="74" t="s">
        <v>471</v>
      </c>
      <c r="I107" s="74" t="s">
        <v>247</v>
      </c>
      <c r="J107" s="74">
        <v>86183773</v>
      </c>
    </row>
    <row r="108" spans="2:10" ht="20.100000000000001" customHeight="1" x14ac:dyDescent="0.25">
      <c r="B108" s="97" t="s">
        <v>685</v>
      </c>
      <c r="C108" s="61" t="s">
        <v>686</v>
      </c>
      <c r="D108" s="75" t="s">
        <v>687</v>
      </c>
      <c r="E108" s="75">
        <v>5899</v>
      </c>
      <c r="F108" s="75"/>
      <c r="G108" s="75" t="s">
        <v>688</v>
      </c>
      <c r="H108" s="75" t="s">
        <v>594</v>
      </c>
      <c r="I108" s="75" t="s">
        <v>247</v>
      </c>
      <c r="J108" s="75">
        <v>83707752</v>
      </c>
    </row>
    <row r="109" spans="2:10" ht="20.100000000000001" customHeight="1" thickBot="1" x14ac:dyDescent="0.3">
      <c r="B109" s="102" t="s">
        <v>689</v>
      </c>
      <c r="C109" s="76" t="s">
        <v>686</v>
      </c>
      <c r="D109" s="75" t="s">
        <v>687</v>
      </c>
      <c r="E109" s="75">
        <v>5899</v>
      </c>
      <c r="F109" s="75"/>
      <c r="G109" s="75" t="s">
        <v>688</v>
      </c>
      <c r="H109" s="75" t="s">
        <v>594</v>
      </c>
      <c r="I109" s="75" t="s">
        <v>247</v>
      </c>
      <c r="J109" s="75">
        <v>83707752</v>
      </c>
    </row>
    <row r="110" spans="2:10" ht="20.100000000000001" customHeight="1" thickBot="1" x14ac:dyDescent="0.3">
      <c r="B110" s="100" t="s">
        <v>690</v>
      </c>
      <c r="C110" s="68" t="s">
        <v>691</v>
      </c>
      <c r="D110" s="60" t="s">
        <v>263</v>
      </c>
      <c r="E110" s="60">
        <v>7100</v>
      </c>
      <c r="F110" s="60"/>
      <c r="G110" s="60" t="s">
        <v>692</v>
      </c>
      <c r="H110" s="60" t="s">
        <v>266</v>
      </c>
      <c r="I110" s="60" t="s">
        <v>247</v>
      </c>
      <c r="J110" s="60">
        <v>86072000</v>
      </c>
    </row>
    <row r="111" spans="2:10" ht="20.100000000000001" customHeight="1" thickBot="1" x14ac:dyDescent="0.3">
      <c r="B111" s="77" t="s">
        <v>693</v>
      </c>
      <c r="C111" s="61" t="s">
        <v>694</v>
      </c>
      <c r="D111" s="60" t="s">
        <v>263</v>
      </c>
      <c r="E111" s="60">
        <v>7100</v>
      </c>
      <c r="F111" s="60"/>
      <c r="G111" s="60" t="s">
        <v>692</v>
      </c>
      <c r="H111" s="60" t="s">
        <v>266</v>
      </c>
      <c r="I111" s="60" t="s">
        <v>247</v>
      </c>
      <c r="J111" s="60">
        <v>86072000</v>
      </c>
    </row>
    <row r="112" spans="2:10" ht="20.100000000000001" customHeight="1" thickBot="1" x14ac:dyDescent="0.3">
      <c r="B112" s="77" t="s">
        <v>695</v>
      </c>
      <c r="C112" s="61" t="s">
        <v>691</v>
      </c>
      <c r="D112" s="60" t="s">
        <v>263</v>
      </c>
      <c r="E112" s="60">
        <v>7100</v>
      </c>
      <c r="F112" s="60"/>
      <c r="G112" s="60" t="s">
        <v>692</v>
      </c>
      <c r="H112" s="60" t="s">
        <v>266</v>
      </c>
      <c r="I112" s="60" t="s">
        <v>247</v>
      </c>
      <c r="J112" s="60">
        <v>86072000</v>
      </c>
    </row>
    <row r="113" spans="2:10" ht="20.100000000000001" customHeight="1" thickBot="1" x14ac:dyDescent="0.3">
      <c r="B113" s="99" t="s">
        <v>696</v>
      </c>
      <c r="C113" s="63" t="s">
        <v>691</v>
      </c>
      <c r="D113" s="60" t="s">
        <v>263</v>
      </c>
      <c r="E113" s="60">
        <v>7100</v>
      </c>
      <c r="F113" s="60"/>
      <c r="G113" s="60" t="s">
        <v>692</v>
      </c>
      <c r="H113" s="60" t="s">
        <v>266</v>
      </c>
      <c r="I113" s="60" t="s">
        <v>247</v>
      </c>
      <c r="J113" s="60">
        <v>86072000</v>
      </c>
    </row>
    <row r="114" spans="2:10" ht="20.100000000000001" customHeight="1" thickBot="1" x14ac:dyDescent="0.3">
      <c r="B114" s="97" t="s">
        <v>697</v>
      </c>
      <c r="C114" s="70" t="s">
        <v>698</v>
      </c>
      <c r="D114" s="71" t="s">
        <v>699</v>
      </c>
      <c r="E114" s="71">
        <v>150</v>
      </c>
      <c r="F114" s="71" t="s">
        <v>700</v>
      </c>
      <c r="G114" s="71"/>
      <c r="H114" s="71" t="s">
        <v>701</v>
      </c>
      <c r="I114" s="71" t="s">
        <v>247</v>
      </c>
      <c r="J114" s="71">
        <v>86170000</v>
      </c>
    </row>
    <row r="115" spans="2:10" ht="20.100000000000001" customHeight="1" thickBot="1" x14ac:dyDescent="0.3">
      <c r="B115" s="101" t="s">
        <v>702</v>
      </c>
      <c r="C115" s="66" t="s">
        <v>703</v>
      </c>
      <c r="D115" s="67" t="s">
        <v>704</v>
      </c>
      <c r="E115" s="67">
        <v>4455</v>
      </c>
      <c r="F115" s="67"/>
      <c r="G115" s="67" t="s">
        <v>705</v>
      </c>
      <c r="H115" s="67" t="s">
        <v>266</v>
      </c>
      <c r="I115" s="67" t="s">
        <v>247</v>
      </c>
      <c r="J115" s="67">
        <v>86072360</v>
      </c>
    </row>
    <row r="116" spans="2:10" ht="20.100000000000001" customHeight="1" thickBot="1" x14ac:dyDescent="0.3">
      <c r="B116" s="97" t="s">
        <v>706</v>
      </c>
      <c r="C116" s="70" t="s">
        <v>707</v>
      </c>
      <c r="D116" s="71" t="s">
        <v>708</v>
      </c>
      <c r="E116" s="71">
        <v>1100</v>
      </c>
      <c r="F116" s="71"/>
      <c r="G116" s="71" t="s">
        <v>709</v>
      </c>
      <c r="H116" s="71" t="s">
        <v>534</v>
      </c>
      <c r="I116" s="71" t="s">
        <v>247</v>
      </c>
      <c r="J116" s="71">
        <v>86600460</v>
      </c>
    </row>
    <row r="117" spans="2:10" ht="20.100000000000001" customHeight="1" thickBot="1" x14ac:dyDescent="0.3">
      <c r="B117" s="101" t="s">
        <v>710</v>
      </c>
      <c r="C117" s="66" t="s">
        <v>711</v>
      </c>
      <c r="D117" s="67" t="s">
        <v>712</v>
      </c>
      <c r="E117" s="67">
        <v>1816</v>
      </c>
      <c r="F117" s="67" t="s">
        <v>713</v>
      </c>
      <c r="G117" s="67" t="s">
        <v>714</v>
      </c>
      <c r="H117" s="67" t="s">
        <v>715</v>
      </c>
      <c r="I117" s="67" t="s">
        <v>247</v>
      </c>
      <c r="J117" s="67">
        <v>83015140</v>
      </c>
    </row>
    <row r="118" spans="2:10" ht="20.100000000000001" customHeight="1" x14ac:dyDescent="0.25">
      <c r="B118" s="100" t="s">
        <v>716</v>
      </c>
      <c r="C118" s="68" t="s">
        <v>717</v>
      </c>
      <c r="D118" s="60" t="s">
        <v>718</v>
      </c>
      <c r="E118" s="60">
        <v>4876</v>
      </c>
      <c r="F118" s="60" t="s">
        <v>719</v>
      </c>
      <c r="G118" s="60" t="s">
        <v>720</v>
      </c>
      <c r="H118" s="60" t="s">
        <v>721</v>
      </c>
      <c r="I118" s="60" t="s">
        <v>230</v>
      </c>
      <c r="J118" s="60">
        <v>88025255</v>
      </c>
    </row>
    <row r="119" spans="2:10" ht="20.100000000000001" customHeight="1" thickBot="1" x14ac:dyDescent="0.3">
      <c r="B119" s="99" t="s">
        <v>722</v>
      </c>
      <c r="C119" s="76" t="s">
        <v>717</v>
      </c>
      <c r="D119" s="75" t="s">
        <v>723</v>
      </c>
      <c r="E119" s="75">
        <v>876</v>
      </c>
      <c r="F119" s="75"/>
      <c r="G119" s="75" t="s">
        <v>724</v>
      </c>
      <c r="H119" s="75" t="s">
        <v>725</v>
      </c>
      <c r="I119" s="75" t="s">
        <v>230</v>
      </c>
      <c r="J119" s="75" t="s">
        <v>726</v>
      </c>
    </row>
    <row r="120" spans="2:10" ht="20.100000000000001" customHeight="1" x14ac:dyDescent="0.25">
      <c r="B120" s="97" t="s">
        <v>727</v>
      </c>
      <c r="C120" s="62" t="s">
        <v>728</v>
      </c>
      <c r="D120" s="62" t="s">
        <v>729</v>
      </c>
      <c r="E120" s="62" t="s">
        <v>730</v>
      </c>
      <c r="F120" s="62"/>
      <c r="G120" s="62" t="s">
        <v>731</v>
      </c>
      <c r="H120" s="62" t="s">
        <v>266</v>
      </c>
      <c r="I120" s="62" t="s">
        <v>247</v>
      </c>
      <c r="J120" s="62" t="s">
        <v>732</v>
      </c>
    </row>
    <row r="121" spans="2:10" ht="20.100000000000001" customHeight="1" thickBot="1" x14ac:dyDescent="0.3">
      <c r="B121" s="77" t="s">
        <v>733</v>
      </c>
      <c r="C121" s="62" t="s">
        <v>728</v>
      </c>
      <c r="D121" s="71" t="s">
        <v>734</v>
      </c>
      <c r="E121" s="71">
        <v>115</v>
      </c>
      <c r="F121" s="71"/>
      <c r="G121" s="71" t="s">
        <v>735</v>
      </c>
      <c r="H121" s="71" t="s">
        <v>266</v>
      </c>
      <c r="I121" s="71" t="s">
        <v>247</v>
      </c>
      <c r="J121" s="71">
        <v>86061335</v>
      </c>
    </row>
    <row r="122" spans="2:10" ht="20.100000000000001" customHeight="1" x14ac:dyDescent="0.25">
      <c r="B122" s="103" t="s">
        <v>736</v>
      </c>
      <c r="C122" s="68" t="s">
        <v>737</v>
      </c>
      <c r="D122" s="60" t="s">
        <v>738</v>
      </c>
      <c r="E122" s="60">
        <v>640</v>
      </c>
      <c r="F122" s="60" t="s">
        <v>739</v>
      </c>
      <c r="G122" s="60"/>
      <c r="H122" s="60" t="s">
        <v>260</v>
      </c>
      <c r="I122" s="60" t="s">
        <v>247</v>
      </c>
      <c r="J122" s="60">
        <v>85863220</v>
      </c>
    </row>
    <row r="123" spans="2:10" ht="20.100000000000001" customHeight="1" x14ac:dyDescent="0.25">
      <c r="B123" s="77" t="s">
        <v>740</v>
      </c>
      <c r="C123" s="61" t="s">
        <v>741</v>
      </c>
      <c r="D123" s="62" t="s">
        <v>742</v>
      </c>
      <c r="E123" s="62" t="s">
        <v>743</v>
      </c>
      <c r="F123" s="62"/>
      <c r="G123" s="62" t="s">
        <v>744</v>
      </c>
      <c r="H123" s="62" t="s">
        <v>745</v>
      </c>
      <c r="I123" s="62" t="s">
        <v>344</v>
      </c>
      <c r="J123" s="62" t="s">
        <v>746</v>
      </c>
    </row>
    <row r="124" spans="2:10" ht="20.100000000000001" customHeight="1" thickBot="1" x14ac:dyDescent="0.3">
      <c r="B124" s="99" t="s">
        <v>747</v>
      </c>
      <c r="C124" s="63" t="s">
        <v>748</v>
      </c>
      <c r="D124" s="64" t="s">
        <v>749</v>
      </c>
      <c r="E124" s="64">
        <v>2805</v>
      </c>
      <c r="F124" s="64"/>
      <c r="G124" s="64" t="s">
        <v>750</v>
      </c>
      <c r="H124" s="64" t="s">
        <v>585</v>
      </c>
      <c r="I124" s="64" t="s">
        <v>344</v>
      </c>
      <c r="J124" s="64">
        <v>97513450</v>
      </c>
    </row>
    <row r="125" spans="2:10" ht="20.100000000000001" customHeight="1" x14ac:dyDescent="0.25">
      <c r="B125" s="100" t="s">
        <v>751</v>
      </c>
      <c r="C125" s="68" t="s">
        <v>752</v>
      </c>
      <c r="D125" s="60" t="s">
        <v>753</v>
      </c>
      <c r="E125" s="60">
        <v>1370</v>
      </c>
      <c r="F125" s="60"/>
      <c r="G125" s="60" t="s">
        <v>245</v>
      </c>
      <c r="H125" s="60" t="s">
        <v>266</v>
      </c>
      <c r="I125" s="60" t="s">
        <v>247</v>
      </c>
      <c r="J125" s="60">
        <v>86000200</v>
      </c>
    </row>
    <row r="126" spans="2:10" ht="20.100000000000001" customHeight="1" x14ac:dyDescent="0.25">
      <c r="B126" s="77" t="s">
        <v>754</v>
      </c>
      <c r="C126" s="61" t="s">
        <v>755</v>
      </c>
      <c r="D126" s="62" t="s">
        <v>753</v>
      </c>
      <c r="E126" s="62">
        <v>1370</v>
      </c>
      <c r="F126" s="62"/>
      <c r="G126" s="62" t="s">
        <v>245</v>
      </c>
      <c r="H126" s="62" t="s">
        <v>266</v>
      </c>
      <c r="I126" s="62" t="s">
        <v>247</v>
      </c>
      <c r="J126" s="62">
        <v>86000200</v>
      </c>
    </row>
    <row r="127" spans="2:10" ht="20.100000000000001" customHeight="1" thickBot="1" x14ac:dyDescent="0.3">
      <c r="B127" s="99" t="s">
        <v>756</v>
      </c>
      <c r="C127" s="63" t="s">
        <v>757</v>
      </c>
      <c r="D127" s="64" t="s">
        <v>308</v>
      </c>
      <c r="E127" s="64">
        <v>829</v>
      </c>
      <c r="F127" s="64" t="s">
        <v>758</v>
      </c>
      <c r="G127" s="64" t="s">
        <v>245</v>
      </c>
      <c r="H127" s="64" t="s">
        <v>266</v>
      </c>
      <c r="I127" s="64" t="s">
        <v>247</v>
      </c>
      <c r="J127" s="64">
        <v>86010380</v>
      </c>
    </row>
    <row r="128" spans="2:10" ht="20.100000000000001" customHeight="1" thickBot="1" x14ac:dyDescent="0.3">
      <c r="B128" s="101" t="s">
        <v>759</v>
      </c>
      <c r="C128" s="66" t="s">
        <v>760</v>
      </c>
      <c r="D128" s="67" t="s">
        <v>761</v>
      </c>
      <c r="E128" s="67">
        <v>700</v>
      </c>
      <c r="F128" s="67"/>
      <c r="G128" s="67" t="s">
        <v>762</v>
      </c>
      <c r="H128" s="67" t="s">
        <v>252</v>
      </c>
      <c r="I128" s="67" t="s">
        <v>247</v>
      </c>
      <c r="J128" s="67">
        <v>80510000</v>
      </c>
    </row>
    <row r="129" spans="2:10" ht="20.100000000000001" customHeight="1" x14ac:dyDescent="0.25">
      <c r="B129" s="77" t="s">
        <v>763</v>
      </c>
      <c r="C129" s="61" t="s">
        <v>764</v>
      </c>
      <c r="D129" s="62" t="s">
        <v>765</v>
      </c>
      <c r="E129" s="62">
        <v>1000</v>
      </c>
      <c r="F129" s="62"/>
      <c r="G129" s="62"/>
      <c r="H129" s="62" t="s">
        <v>266</v>
      </c>
      <c r="I129" s="62" t="s">
        <v>247</v>
      </c>
      <c r="J129" s="62"/>
    </row>
    <row r="130" spans="2:10" ht="20.100000000000001" customHeight="1" x14ac:dyDescent="0.25">
      <c r="B130" s="77" t="s">
        <v>766</v>
      </c>
      <c r="C130" s="61" t="s">
        <v>764</v>
      </c>
      <c r="D130" s="62" t="s">
        <v>767</v>
      </c>
      <c r="E130" s="62">
        <v>600</v>
      </c>
      <c r="F130" s="62"/>
      <c r="G130" s="62" t="s">
        <v>475</v>
      </c>
      <c r="H130" s="62" t="s">
        <v>266</v>
      </c>
      <c r="I130" s="62" t="s">
        <v>247</v>
      </c>
      <c r="J130" s="62">
        <v>86050523</v>
      </c>
    </row>
    <row r="131" spans="2:10" ht="20.100000000000001" customHeight="1" x14ac:dyDescent="0.25">
      <c r="B131" s="77" t="s">
        <v>768</v>
      </c>
      <c r="C131" s="61" t="s">
        <v>764</v>
      </c>
      <c r="D131" s="62" t="s">
        <v>473</v>
      </c>
      <c r="E131" s="62">
        <v>955</v>
      </c>
      <c r="F131" s="62"/>
      <c r="G131" s="62" t="s">
        <v>475</v>
      </c>
      <c r="H131" s="62" t="s">
        <v>266</v>
      </c>
      <c r="I131" s="62" t="s">
        <v>247</v>
      </c>
      <c r="J131" s="62">
        <v>86050490</v>
      </c>
    </row>
    <row r="132" spans="2:10" ht="20.100000000000001" customHeight="1" thickBot="1" x14ac:dyDescent="0.3">
      <c r="B132" s="99" t="s">
        <v>769</v>
      </c>
      <c r="C132" s="63" t="s">
        <v>764</v>
      </c>
      <c r="D132" s="64" t="s">
        <v>770</v>
      </c>
      <c r="E132" s="64">
        <v>1700</v>
      </c>
      <c r="F132" s="64"/>
      <c r="G132" s="64" t="s">
        <v>295</v>
      </c>
      <c r="H132" s="64" t="s">
        <v>266</v>
      </c>
      <c r="I132" s="64" t="s">
        <v>247</v>
      </c>
      <c r="J132" s="64">
        <v>86050270</v>
      </c>
    </row>
    <row r="133" spans="2:10" ht="20.100000000000001" customHeight="1" thickBot="1" x14ac:dyDescent="0.3">
      <c r="B133" s="104" t="s">
        <v>771</v>
      </c>
      <c r="C133" s="78">
        <v>76466929000172</v>
      </c>
      <c r="D133" s="79" t="s">
        <v>772</v>
      </c>
      <c r="E133" s="79">
        <v>15</v>
      </c>
      <c r="F133" s="79"/>
      <c r="G133" s="79" t="s">
        <v>773</v>
      </c>
      <c r="H133" s="79" t="s">
        <v>266</v>
      </c>
      <c r="I133" s="79" t="s">
        <v>247</v>
      </c>
      <c r="J133" s="79">
        <v>86030320</v>
      </c>
    </row>
    <row r="134" spans="2:10" ht="20.100000000000001" customHeight="1" thickBot="1" x14ac:dyDescent="0.3">
      <c r="B134" s="105" t="s">
        <v>774</v>
      </c>
      <c r="C134" s="80" t="s">
        <v>775</v>
      </c>
      <c r="D134" s="81" t="s">
        <v>776</v>
      </c>
      <c r="E134" s="81">
        <v>2200</v>
      </c>
      <c r="F134" s="81" t="s">
        <v>777</v>
      </c>
      <c r="G134" s="81" t="s">
        <v>636</v>
      </c>
      <c r="H134" s="81" t="s">
        <v>534</v>
      </c>
      <c r="I134" s="81" t="s">
        <v>247</v>
      </c>
      <c r="J134" s="81">
        <v>86601770</v>
      </c>
    </row>
    <row r="135" spans="2:10" ht="20.100000000000001" customHeight="1" x14ac:dyDescent="0.25">
      <c r="B135" s="106" t="s">
        <v>778</v>
      </c>
      <c r="C135" s="82" t="s">
        <v>779</v>
      </c>
      <c r="D135" s="83" t="s">
        <v>780</v>
      </c>
      <c r="E135" s="83">
        <v>1699</v>
      </c>
      <c r="F135" s="83"/>
      <c r="G135" s="83" t="s">
        <v>781</v>
      </c>
      <c r="H135" s="83" t="s">
        <v>266</v>
      </c>
      <c r="I135" s="83" t="s">
        <v>247</v>
      </c>
      <c r="J135" s="83">
        <v>86079450</v>
      </c>
    </row>
    <row r="136" spans="2:10" ht="20.100000000000001" customHeight="1" thickBot="1" x14ac:dyDescent="0.3">
      <c r="B136" s="107" t="s">
        <v>782</v>
      </c>
      <c r="C136" s="84" t="s">
        <v>783</v>
      </c>
      <c r="D136" s="85" t="s">
        <v>784</v>
      </c>
      <c r="E136" s="85">
        <v>727</v>
      </c>
      <c r="F136" s="85"/>
      <c r="G136" s="85" t="s">
        <v>785</v>
      </c>
      <c r="H136" s="85" t="s">
        <v>266</v>
      </c>
      <c r="I136" s="85" t="s">
        <v>247</v>
      </c>
      <c r="J136" s="85">
        <v>860255995</v>
      </c>
    </row>
    <row r="137" spans="2:10" ht="20.100000000000001" customHeight="1" thickBot="1" x14ac:dyDescent="0.3">
      <c r="B137" s="108" t="s">
        <v>786</v>
      </c>
      <c r="C137" s="86" t="s">
        <v>787</v>
      </c>
      <c r="D137" s="87" t="s">
        <v>788</v>
      </c>
      <c r="E137" s="87">
        <v>320</v>
      </c>
      <c r="F137" s="87"/>
      <c r="G137" s="87" t="s">
        <v>789</v>
      </c>
      <c r="H137" s="87" t="s">
        <v>471</v>
      </c>
      <c r="I137" s="87" t="s">
        <v>247</v>
      </c>
      <c r="J137" s="87">
        <v>86183764</v>
      </c>
    </row>
    <row r="138" spans="2:10" ht="20.100000000000001" customHeight="1" thickBot="1" x14ac:dyDescent="0.3">
      <c r="B138" s="105" t="s">
        <v>161</v>
      </c>
      <c r="C138" s="80" t="s">
        <v>790</v>
      </c>
      <c r="D138" s="81" t="s">
        <v>791</v>
      </c>
      <c r="E138" s="81" t="s">
        <v>792</v>
      </c>
      <c r="F138" s="81"/>
      <c r="G138" s="81" t="s">
        <v>793</v>
      </c>
      <c r="H138" s="81" t="s">
        <v>794</v>
      </c>
      <c r="I138" s="81" t="s">
        <v>247</v>
      </c>
      <c r="J138" s="81">
        <v>83401520</v>
      </c>
    </row>
    <row r="139" spans="2:10" ht="20.100000000000001" customHeight="1" thickBot="1" x14ac:dyDescent="0.3">
      <c r="B139" s="105" t="s">
        <v>795</v>
      </c>
      <c r="C139" s="80" t="s">
        <v>796</v>
      </c>
      <c r="D139" s="81" t="s">
        <v>797</v>
      </c>
      <c r="E139" s="81">
        <v>157</v>
      </c>
      <c r="F139" s="81"/>
      <c r="G139" s="81" t="s">
        <v>798</v>
      </c>
      <c r="H139" s="81" t="s">
        <v>266</v>
      </c>
      <c r="I139" s="81" t="s">
        <v>247</v>
      </c>
      <c r="J139" s="81">
        <v>86027000</v>
      </c>
    </row>
    <row r="140" spans="2:10" ht="20.100000000000001" customHeight="1" thickBot="1" x14ac:dyDescent="0.3">
      <c r="B140" s="109" t="s">
        <v>799</v>
      </c>
      <c r="C140" s="88" t="s">
        <v>800</v>
      </c>
      <c r="D140" s="89" t="s">
        <v>801</v>
      </c>
      <c r="E140" s="89">
        <v>1537</v>
      </c>
      <c r="F140" s="89"/>
      <c r="G140" s="89" t="s">
        <v>245</v>
      </c>
      <c r="H140" s="89" t="s">
        <v>266</v>
      </c>
      <c r="I140" s="89" t="s">
        <v>247</v>
      </c>
      <c r="J140" s="89">
        <v>86020031</v>
      </c>
    </row>
    <row r="141" spans="2:10" ht="20.100000000000001" customHeight="1" x14ac:dyDescent="0.25">
      <c r="B141" s="106" t="s">
        <v>802</v>
      </c>
      <c r="C141" s="82" t="s">
        <v>803</v>
      </c>
      <c r="D141" s="83" t="s">
        <v>804</v>
      </c>
      <c r="E141" s="83">
        <v>333</v>
      </c>
      <c r="F141" s="83"/>
      <c r="G141" s="83" t="s">
        <v>805</v>
      </c>
      <c r="H141" s="83" t="s">
        <v>266</v>
      </c>
      <c r="I141" s="83" t="s">
        <v>247</v>
      </c>
      <c r="J141" s="83">
        <v>86047610</v>
      </c>
    </row>
    <row r="142" spans="2:10" ht="20.100000000000001" customHeight="1" x14ac:dyDescent="0.25">
      <c r="B142" s="110" t="s">
        <v>806</v>
      </c>
      <c r="C142" s="90" t="s">
        <v>803</v>
      </c>
      <c r="D142" s="91" t="s">
        <v>807</v>
      </c>
      <c r="E142" s="91">
        <v>600</v>
      </c>
      <c r="F142" s="91"/>
      <c r="G142" s="91" t="s">
        <v>475</v>
      </c>
      <c r="H142" s="91" t="s">
        <v>266</v>
      </c>
      <c r="I142" s="91" t="s">
        <v>247</v>
      </c>
      <c r="J142" s="91">
        <v>86055620</v>
      </c>
    </row>
    <row r="143" spans="2:10" ht="20.100000000000001" customHeight="1" x14ac:dyDescent="0.25">
      <c r="B143" s="110" t="s">
        <v>808</v>
      </c>
      <c r="C143" s="90" t="s">
        <v>803</v>
      </c>
      <c r="D143" s="91" t="s">
        <v>294</v>
      </c>
      <c r="E143" s="91">
        <v>815</v>
      </c>
      <c r="F143" s="91" t="s">
        <v>809</v>
      </c>
      <c r="G143" s="91" t="s">
        <v>475</v>
      </c>
      <c r="H143" s="91" t="s">
        <v>266</v>
      </c>
      <c r="I143" s="91" t="s">
        <v>247</v>
      </c>
      <c r="J143" s="91">
        <v>86050460</v>
      </c>
    </row>
    <row r="144" spans="2:10" ht="20.100000000000001" customHeight="1" x14ac:dyDescent="0.25">
      <c r="B144" s="111" t="s">
        <v>810</v>
      </c>
      <c r="C144" s="90" t="s">
        <v>803</v>
      </c>
      <c r="D144" s="91" t="s">
        <v>294</v>
      </c>
      <c r="E144" s="91">
        <v>815</v>
      </c>
      <c r="F144" s="91" t="s">
        <v>809</v>
      </c>
      <c r="G144" s="91" t="s">
        <v>475</v>
      </c>
      <c r="H144" s="91" t="s">
        <v>266</v>
      </c>
      <c r="I144" s="91" t="s">
        <v>247</v>
      </c>
      <c r="J144" s="91">
        <v>86050460</v>
      </c>
    </row>
    <row r="145" spans="2:10" ht="20.100000000000001" customHeight="1" x14ac:dyDescent="0.25">
      <c r="B145" s="110" t="s">
        <v>811</v>
      </c>
      <c r="C145" s="90" t="s">
        <v>803</v>
      </c>
      <c r="D145" s="91" t="s">
        <v>812</v>
      </c>
      <c r="E145" s="91">
        <v>1390</v>
      </c>
      <c r="F145" s="91"/>
      <c r="G145" s="91" t="s">
        <v>813</v>
      </c>
      <c r="H145" s="91" t="s">
        <v>266</v>
      </c>
      <c r="I145" s="91" t="s">
        <v>247</v>
      </c>
      <c r="J145" s="91">
        <v>86061450</v>
      </c>
    </row>
    <row r="146" spans="2:10" ht="20.100000000000001" customHeight="1" x14ac:dyDescent="0.25">
      <c r="B146" s="110" t="s">
        <v>814</v>
      </c>
      <c r="C146" s="90" t="s">
        <v>803</v>
      </c>
      <c r="D146" s="91" t="s">
        <v>473</v>
      </c>
      <c r="E146" s="91">
        <v>600</v>
      </c>
      <c r="F146" s="91"/>
      <c r="G146" s="91" t="s">
        <v>475</v>
      </c>
      <c r="H146" s="91" t="s">
        <v>266</v>
      </c>
      <c r="I146" s="91" t="s">
        <v>247</v>
      </c>
      <c r="J146" s="91">
        <v>86050523</v>
      </c>
    </row>
    <row r="147" spans="2:10" ht="20.100000000000001" customHeight="1" thickBot="1" x14ac:dyDescent="0.3">
      <c r="B147" s="107" t="s">
        <v>815</v>
      </c>
      <c r="C147" s="84" t="s">
        <v>803</v>
      </c>
      <c r="D147" s="85" t="s">
        <v>816</v>
      </c>
      <c r="E147" s="85"/>
      <c r="F147" s="85"/>
      <c r="G147" s="85" t="s">
        <v>475</v>
      </c>
      <c r="H147" s="85" t="s">
        <v>266</v>
      </c>
      <c r="I147" s="85" t="s">
        <v>247</v>
      </c>
      <c r="J147" s="85">
        <v>86050472</v>
      </c>
    </row>
    <row r="148" spans="2:10" ht="20.100000000000001" customHeight="1" thickBot="1" x14ac:dyDescent="0.3">
      <c r="B148" s="112" t="s">
        <v>817</v>
      </c>
      <c r="C148" s="92" t="s">
        <v>818</v>
      </c>
      <c r="D148" s="93" t="s">
        <v>819</v>
      </c>
      <c r="E148" s="93">
        <v>111</v>
      </c>
      <c r="F148" s="93"/>
      <c r="G148" s="93" t="s">
        <v>475</v>
      </c>
      <c r="H148" s="93" t="s">
        <v>266</v>
      </c>
      <c r="I148" s="93" t="s">
        <v>247</v>
      </c>
      <c r="J148" s="93">
        <v>86050450</v>
      </c>
    </row>
    <row r="149" spans="2:10" ht="20.100000000000001" customHeight="1" x14ac:dyDescent="0.25">
      <c r="B149" s="106" t="s">
        <v>820</v>
      </c>
      <c r="C149" s="82" t="s">
        <v>821</v>
      </c>
      <c r="D149" s="83" t="s">
        <v>822</v>
      </c>
      <c r="E149" s="83">
        <v>850</v>
      </c>
      <c r="F149" s="83"/>
      <c r="G149" s="83" t="s">
        <v>823</v>
      </c>
      <c r="H149" s="83" t="s">
        <v>305</v>
      </c>
      <c r="I149" s="83" t="s">
        <v>247</v>
      </c>
      <c r="J149" s="83">
        <v>86806465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4552-F858-4F30-BA31-7BFD5246961A}">
  <dimension ref="B2:G54"/>
  <sheetViews>
    <sheetView workbookViewId="0">
      <selection activeCell="D35" sqref="D35"/>
    </sheetView>
  </sheetViews>
  <sheetFormatPr defaultRowHeight="15" x14ac:dyDescent="0.25"/>
  <cols>
    <col min="2" max="2" width="39.140625" customWidth="1"/>
    <col min="3" max="5" width="20.7109375" customWidth="1"/>
  </cols>
  <sheetData>
    <row r="2" spans="2:7" x14ac:dyDescent="0.25">
      <c r="B2" t="s">
        <v>4</v>
      </c>
      <c r="C2" t="s">
        <v>5</v>
      </c>
      <c r="D2" t="s">
        <v>6</v>
      </c>
      <c r="E2" t="s">
        <v>7</v>
      </c>
    </row>
    <row r="3" spans="2:7" x14ac:dyDescent="0.25">
      <c r="B3" t="s">
        <v>48</v>
      </c>
      <c r="C3" t="s">
        <v>8</v>
      </c>
      <c r="E3" t="s">
        <v>9</v>
      </c>
      <c r="G3" s="1" t="s">
        <v>10</v>
      </c>
    </row>
    <row r="4" spans="2:7" x14ac:dyDescent="0.25">
      <c r="B4" t="s">
        <v>49</v>
      </c>
      <c r="C4" t="s">
        <v>11</v>
      </c>
      <c r="D4" t="s">
        <v>12</v>
      </c>
      <c r="E4" t="s">
        <v>13</v>
      </c>
      <c r="G4" s="1" t="s">
        <v>14</v>
      </c>
    </row>
    <row r="5" spans="2:7" x14ac:dyDescent="0.25">
      <c r="B5" t="s">
        <v>50</v>
      </c>
      <c r="C5" t="s">
        <v>11</v>
      </c>
      <c r="E5" t="s">
        <v>13</v>
      </c>
      <c r="G5" s="1" t="s">
        <v>15</v>
      </c>
    </row>
    <row r="6" spans="2:7" x14ac:dyDescent="0.25">
      <c r="B6" t="s">
        <v>51</v>
      </c>
      <c r="C6" t="s">
        <v>8</v>
      </c>
      <c r="E6" t="s">
        <v>9</v>
      </c>
      <c r="G6" s="1" t="s">
        <v>16</v>
      </c>
    </row>
    <row r="7" spans="2:7" x14ac:dyDescent="0.25">
      <c r="B7" t="s">
        <v>52</v>
      </c>
      <c r="C7" t="s">
        <v>8</v>
      </c>
      <c r="E7" t="s">
        <v>13</v>
      </c>
      <c r="G7" s="1" t="s">
        <v>17</v>
      </c>
    </row>
    <row r="8" spans="2:7" x14ac:dyDescent="0.25">
      <c r="B8" t="s">
        <v>53</v>
      </c>
      <c r="C8" t="s">
        <v>8</v>
      </c>
      <c r="E8" t="s">
        <v>18</v>
      </c>
      <c r="G8" s="1" t="s">
        <v>19</v>
      </c>
    </row>
    <row r="9" spans="2:7" x14ac:dyDescent="0.25">
      <c r="B9" t="s">
        <v>54</v>
      </c>
      <c r="C9" t="s">
        <v>8</v>
      </c>
      <c r="E9" t="s">
        <v>9</v>
      </c>
      <c r="G9" s="1" t="s">
        <v>20</v>
      </c>
    </row>
    <row r="10" spans="2:7" x14ac:dyDescent="0.25">
      <c r="B10" t="s">
        <v>55</v>
      </c>
      <c r="C10" t="s">
        <v>8</v>
      </c>
      <c r="E10" t="s">
        <v>13</v>
      </c>
      <c r="G10" s="1" t="s">
        <v>21</v>
      </c>
    </row>
    <row r="11" spans="2:7" x14ac:dyDescent="0.25">
      <c r="B11" t="s">
        <v>56</v>
      </c>
      <c r="C11" t="s">
        <v>8</v>
      </c>
      <c r="E11" t="s">
        <v>18</v>
      </c>
      <c r="G11" s="1" t="s">
        <v>22</v>
      </c>
    </row>
    <row r="12" spans="2:7" x14ac:dyDescent="0.25">
      <c r="B12" t="s">
        <v>57</v>
      </c>
      <c r="C12" t="s">
        <v>8</v>
      </c>
      <c r="D12" t="s">
        <v>23</v>
      </c>
      <c r="E12" t="s">
        <v>9</v>
      </c>
      <c r="G12" s="1" t="s">
        <v>24</v>
      </c>
    </row>
    <row r="13" spans="2:7" x14ac:dyDescent="0.25">
      <c r="B13" t="s">
        <v>1</v>
      </c>
      <c r="C13" t="s">
        <v>25</v>
      </c>
      <c r="D13" t="s">
        <v>26</v>
      </c>
      <c r="E13" t="s">
        <v>13</v>
      </c>
      <c r="G13" s="1" t="s">
        <v>27</v>
      </c>
    </row>
    <row r="14" spans="2:7" x14ac:dyDescent="0.25">
      <c r="B14" t="s">
        <v>2</v>
      </c>
      <c r="C14" t="s">
        <v>8</v>
      </c>
      <c r="D14" t="s">
        <v>18</v>
      </c>
      <c r="E14" t="s">
        <v>9</v>
      </c>
      <c r="G14" s="1"/>
    </row>
    <row r="15" spans="2:7" x14ac:dyDescent="0.25">
      <c r="B15" t="s">
        <v>59</v>
      </c>
      <c r="C15" t="s">
        <v>8</v>
      </c>
      <c r="D15" t="s">
        <v>28</v>
      </c>
      <c r="E15" t="s">
        <v>9</v>
      </c>
      <c r="G15" s="1" t="s">
        <v>14</v>
      </c>
    </row>
    <row r="16" spans="2:7" x14ac:dyDescent="0.25">
      <c r="B16" t="s">
        <v>58</v>
      </c>
      <c r="C16" t="s">
        <v>8</v>
      </c>
      <c r="D16" t="s">
        <v>28</v>
      </c>
      <c r="E16" t="s">
        <v>9</v>
      </c>
      <c r="G16" s="1" t="s">
        <v>15</v>
      </c>
    </row>
    <row r="17" spans="2:7" x14ac:dyDescent="0.25">
      <c r="B17" t="s">
        <v>60</v>
      </c>
      <c r="C17" t="s">
        <v>8</v>
      </c>
      <c r="D17" t="s">
        <v>18</v>
      </c>
      <c r="E17" t="s">
        <v>9</v>
      </c>
      <c r="G17" s="1" t="s">
        <v>29</v>
      </c>
    </row>
    <row r="18" spans="2:7" x14ac:dyDescent="0.25">
      <c r="B18" t="s">
        <v>61</v>
      </c>
      <c r="C18" t="s">
        <v>8</v>
      </c>
      <c r="D18" t="s">
        <v>28</v>
      </c>
      <c r="E18" t="s">
        <v>9</v>
      </c>
      <c r="G18" s="1" t="s">
        <v>16</v>
      </c>
    </row>
    <row r="19" spans="2:7" x14ac:dyDescent="0.25">
      <c r="B19" t="s">
        <v>62</v>
      </c>
      <c r="C19" t="s">
        <v>8</v>
      </c>
      <c r="E19" t="s">
        <v>9</v>
      </c>
      <c r="G19" s="1" t="s">
        <v>30</v>
      </c>
    </row>
    <row r="20" spans="2:7" x14ac:dyDescent="0.25">
      <c r="B20" t="s">
        <v>63</v>
      </c>
      <c r="C20" t="s">
        <v>8</v>
      </c>
      <c r="E20" t="s">
        <v>9</v>
      </c>
      <c r="G20" s="1"/>
    </row>
    <row r="21" spans="2:7" x14ac:dyDescent="0.25">
      <c r="B21" t="s">
        <v>64</v>
      </c>
      <c r="C21" t="s">
        <v>8</v>
      </c>
      <c r="D21" t="s">
        <v>31</v>
      </c>
      <c r="E21" t="s">
        <v>9</v>
      </c>
      <c r="G21" s="1" t="s">
        <v>14</v>
      </c>
    </row>
    <row r="22" spans="2:7" x14ac:dyDescent="0.25">
      <c r="B22" t="s">
        <v>65</v>
      </c>
      <c r="C22" t="s">
        <v>8</v>
      </c>
      <c r="D22" t="s">
        <v>32</v>
      </c>
      <c r="E22" t="s">
        <v>9</v>
      </c>
      <c r="G22" s="1" t="s">
        <v>33</v>
      </c>
    </row>
    <row r="23" spans="2:7" x14ac:dyDescent="0.25">
      <c r="B23" t="s">
        <v>66</v>
      </c>
      <c r="C23" t="s">
        <v>8</v>
      </c>
      <c r="E23" t="s">
        <v>9</v>
      </c>
      <c r="G23" s="1" t="s">
        <v>34</v>
      </c>
    </row>
    <row r="24" spans="2:7" x14ac:dyDescent="0.25">
      <c r="B24" t="s">
        <v>67</v>
      </c>
      <c r="C24" t="s">
        <v>8</v>
      </c>
      <c r="D24" t="s">
        <v>23</v>
      </c>
      <c r="E24" t="s">
        <v>9</v>
      </c>
      <c r="G24" s="1" t="s">
        <v>35</v>
      </c>
    </row>
    <row r="25" spans="2:7" x14ac:dyDescent="0.25">
      <c r="B25" t="s">
        <v>3</v>
      </c>
      <c r="C25" t="s">
        <v>36</v>
      </c>
      <c r="D25" t="s">
        <v>18</v>
      </c>
      <c r="E25" t="s">
        <v>37</v>
      </c>
      <c r="G25" s="1" t="s">
        <v>27</v>
      </c>
    </row>
    <row r="26" spans="2:7" x14ac:dyDescent="0.25">
      <c r="B26" t="s">
        <v>68</v>
      </c>
      <c r="C26" t="s">
        <v>25</v>
      </c>
      <c r="D26" t="s">
        <v>38</v>
      </c>
      <c r="E26" t="s">
        <v>18</v>
      </c>
      <c r="G26" s="1" t="s">
        <v>29</v>
      </c>
    </row>
    <row r="27" spans="2:7" x14ac:dyDescent="0.25">
      <c r="B27" t="s">
        <v>39</v>
      </c>
      <c r="C27" t="s">
        <v>8</v>
      </c>
      <c r="D27" t="s">
        <v>28</v>
      </c>
      <c r="E27" t="s">
        <v>9</v>
      </c>
      <c r="G27" s="1" t="s">
        <v>40</v>
      </c>
    </row>
    <row r="28" spans="2:7" x14ac:dyDescent="0.25">
      <c r="B28" t="s">
        <v>69</v>
      </c>
      <c r="C28" t="s">
        <v>8</v>
      </c>
      <c r="D28" t="s">
        <v>41</v>
      </c>
      <c r="E28" t="s">
        <v>9</v>
      </c>
    </row>
    <row r="29" spans="2:7" x14ac:dyDescent="0.25">
      <c r="B29" t="s">
        <v>70</v>
      </c>
      <c r="C29" t="s">
        <v>11</v>
      </c>
      <c r="D29" t="s">
        <v>42</v>
      </c>
      <c r="E29" t="s">
        <v>13</v>
      </c>
    </row>
    <row r="30" spans="2:7" x14ac:dyDescent="0.25">
      <c r="B30" t="s">
        <v>71</v>
      </c>
      <c r="C30" t="s">
        <v>8</v>
      </c>
      <c r="D30" t="s">
        <v>43</v>
      </c>
      <c r="E30" t="s">
        <v>9</v>
      </c>
    </row>
    <row r="31" spans="2:7" x14ac:dyDescent="0.25">
      <c r="B31" t="s">
        <v>72</v>
      </c>
      <c r="C31" t="s">
        <v>8</v>
      </c>
      <c r="D31" t="s">
        <v>28</v>
      </c>
      <c r="E31" t="s">
        <v>9</v>
      </c>
    </row>
    <row r="32" spans="2:7" x14ac:dyDescent="0.25">
      <c r="B32" t="s">
        <v>73</v>
      </c>
      <c r="C32" t="s">
        <v>8</v>
      </c>
      <c r="D32" t="s">
        <v>31</v>
      </c>
      <c r="E32" t="s">
        <v>9</v>
      </c>
    </row>
    <row r="33" spans="2:5" x14ac:dyDescent="0.25">
      <c r="B33" t="s">
        <v>74</v>
      </c>
      <c r="C33" t="s">
        <v>8</v>
      </c>
      <c r="D33" t="s">
        <v>44</v>
      </c>
      <c r="E33" t="s">
        <v>9</v>
      </c>
    </row>
    <row r="34" spans="2:5" x14ac:dyDescent="0.25">
      <c r="B34" t="s">
        <v>75</v>
      </c>
      <c r="C34" t="s">
        <v>8</v>
      </c>
      <c r="D34" t="s">
        <v>45</v>
      </c>
      <c r="E34" t="s">
        <v>13</v>
      </c>
    </row>
    <row r="35" spans="2:5" x14ac:dyDescent="0.25">
      <c r="B35" t="s">
        <v>76</v>
      </c>
      <c r="C35" t="s">
        <v>11</v>
      </c>
      <c r="D35" t="s">
        <v>46</v>
      </c>
      <c r="E35" t="s">
        <v>13</v>
      </c>
    </row>
    <row r="36" spans="2:5" x14ac:dyDescent="0.25">
      <c r="B36" t="s">
        <v>77</v>
      </c>
      <c r="C36" t="s">
        <v>11</v>
      </c>
      <c r="D36" t="s">
        <v>45</v>
      </c>
      <c r="E36" t="s">
        <v>13</v>
      </c>
    </row>
    <row r="37" spans="2:5" x14ac:dyDescent="0.25">
      <c r="B37" t="s">
        <v>0</v>
      </c>
      <c r="C37" t="s">
        <v>11</v>
      </c>
      <c r="E37" t="s">
        <v>13</v>
      </c>
    </row>
    <row r="38" spans="2:5" x14ac:dyDescent="0.25">
      <c r="B38" t="s">
        <v>78</v>
      </c>
      <c r="C38" t="s">
        <v>11</v>
      </c>
      <c r="D38" t="s">
        <v>47</v>
      </c>
      <c r="E38" t="s">
        <v>13</v>
      </c>
    </row>
    <row r="39" spans="2:5" x14ac:dyDescent="0.25">
      <c r="B39" t="s">
        <v>79</v>
      </c>
      <c r="C39" t="s">
        <v>8</v>
      </c>
      <c r="D39" t="s">
        <v>23</v>
      </c>
      <c r="E39" t="s">
        <v>9</v>
      </c>
    </row>
    <row r="40" spans="2:5" x14ac:dyDescent="0.25">
      <c r="B40" t="s">
        <v>80</v>
      </c>
      <c r="C40" t="s">
        <v>8</v>
      </c>
      <c r="E40" t="s">
        <v>9</v>
      </c>
    </row>
    <row r="41" spans="2:5" x14ac:dyDescent="0.25">
      <c r="B41" t="s">
        <v>81</v>
      </c>
      <c r="C41" t="s">
        <v>11</v>
      </c>
      <c r="D41" t="s">
        <v>45</v>
      </c>
      <c r="E41" t="s">
        <v>13</v>
      </c>
    </row>
    <row r="42" spans="2:5" x14ac:dyDescent="0.25">
      <c r="B42" t="s">
        <v>82</v>
      </c>
      <c r="C42" t="s">
        <v>8</v>
      </c>
      <c r="D42" t="s">
        <v>28</v>
      </c>
      <c r="E42" t="s">
        <v>9</v>
      </c>
    </row>
    <row r="43" spans="2:5" x14ac:dyDescent="0.25">
      <c r="B43" t="s">
        <v>83</v>
      </c>
      <c r="C43" t="s">
        <v>25</v>
      </c>
      <c r="D43" t="s">
        <v>38</v>
      </c>
      <c r="E43" t="s">
        <v>18</v>
      </c>
    </row>
    <row r="44" spans="2:5" x14ac:dyDescent="0.25">
      <c r="B44" t="s">
        <v>84</v>
      </c>
      <c r="C44" t="s">
        <v>11</v>
      </c>
      <c r="D44" t="s">
        <v>26</v>
      </c>
      <c r="E44" t="s">
        <v>13</v>
      </c>
    </row>
    <row r="45" spans="2:5" x14ac:dyDescent="0.25">
      <c r="B45" t="s">
        <v>85</v>
      </c>
      <c r="C45" t="s">
        <v>8</v>
      </c>
      <c r="D45" t="s">
        <v>28</v>
      </c>
      <c r="E45" t="s">
        <v>9</v>
      </c>
    </row>
    <row r="46" spans="2:5" x14ac:dyDescent="0.25">
      <c r="B46" t="s">
        <v>86</v>
      </c>
      <c r="C46" t="s">
        <v>8</v>
      </c>
      <c r="D46" t="s">
        <v>28</v>
      </c>
      <c r="E46" t="s">
        <v>9</v>
      </c>
    </row>
    <row r="47" spans="2:5" x14ac:dyDescent="0.25">
      <c r="B47" t="s">
        <v>87</v>
      </c>
      <c r="C47" t="s">
        <v>8</v>
      </c>
      <c r="D47" t="s">
        <v>18</v>
      </c>
      <c r="E47" t="s">
        <v>9</v>
      </c>
    </row>
    <row r="48" spans="2:5" x14ac:dyDescent="0.25">
      <c r="B48" t="s">
        <v>88</v>
      </c>
      <c r="C48" t="s">
        <v>8</v>
      </c>
      <c r="D48" t="s">
        <v>18</v>
      </c>
      <c r="E48" t="s">
        <v>9</v>
      </c>
    </row>
    <row r="49" spans="2:5" x14ac:dyDescent="0.25">
      <c r="B49" t="s">
        <v>89</v>
      </c>
      <c r="C49" t="s">
        <v>25</v>
      </c>
      <c r="D49" t="s">
        <v>23</v>
      </c>
      <c r="E49" t="s">
        <v>18</v>
      </c>
    </row>
    <row r="50" spans="2:5" x14ac:dyDescent="0.25">
      <c r="B50" t="s">
        <v>90</v>
      </c>
      <c r="C50" t="s">
        <v>8</v>
      </c>
      <c r="D50" t="s">
        <v>28</v>
      </c>
      <c r="E50" t="s">
        <v>9</v>
      </c>
    </row>
    <row r="51" spans="2:5" x14ac:dyDescent="0.25">
      <c r="B51" t="s">
        <v>91</v>
      </c>
      <c r="C51" t="s">
        <v>8</v>
      </c>
      <c r="D51" t="s">
        <v>28</v>
      </c>
      <c r="E51" t="s">
        <v>9</v>
      </c>
    </row>
    <row r="52" spans="2:5" x14ac:dyDescent="0.25">
      <c r="B52" t="s">
        <v>92</v>
      </c>
      <c r="C52" t="s">
        <v>8</v>
      </c>
      <c r="D52" t="s">
        <v>28</v>
      </c>
      <c r="E52" t="s">
        <v>9</v>
      </c>
    </row>
    <row r="53" spans="2:5" x14ac:dyDescent="0.25">
      <c r="B53" t="s">
        <v>93</v>
      </c>
      <c r="C53" t="s">
        <v>8</v>
      </c>
      <c r="D53" t="s">
        <v>18</v>
      </c>
      <c r="E53" t="s">
        <v>9</v>
      </c>
    </row>
    <row r="54" spans="2:5" x14ac:dyDescent="0.25">
      <c r="B54" t="s">
        <v>94</v>
      </c>
      <c r="C54" t="s">
        <v>11</v>
      </c>
      <c r="D54" t="s">
        <v>45</v>
      </c>
      <c r="E54" t="s">
        <v>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LONDRINA</vt:lpstr>
      <vt:lpstr>SUL</vt:lpstr>
      <vt:lpstr>OESTE</vt:lpstr>
      <vt:lpstr>DIMENSIONAMENTO</vt:lpstr>
      <vt:lpstr>ENDEREÇOS</vt:lpstr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Fechio</dc:creator>
  <cp:lastModifiedBy>Ana Luisa Fechio</cp:lastModifiedBy>
  <cp:lastPrinted>2022-11-10T12:40:17Z</cp:lastPrinted>
  <dcterms:created xsi:type="dcterms:W3CDTF">2022-09-17T11:01:13Z</dcterms:created>
  <dcterms:modified xsi:type="dcterms:W3CDTF">2022-12-05T12:10:39Z</dcterms:modified>
</cp:coreProperties>
</file>